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335e420cc655e62/เดสก์ท็อป/งาน พข/งานหลักทำทุกเดือน/ตารางส่งให้ ศศ ก่อนแถลงข่าว/มิ.ย. 68/"/>
    </mc:Choice>
  </mc:AlternateContent>
  <xr:revisionPtr revIDLastSave="3" documentId="14_{2FCC7CC4-1DBA-764C-95AD-A6688D08A275}" xr6:coauthVersionLast="47" xr6:coauthVersionMax="47" xr10:uidLastSave="{CB380225-977A-4939-B005-2F5DA583080A}"/>
  <bookViews>
    <workbookView xWindow="-96" yWindow="0" windowWidth="11712" windowHeight="12336" xr2:uid="{00000000-000D-0000-FFFF-FFFF00000000}"/>
  </bookViews>
  <sheets>
    <sheet name="ตารางที่ 5 นำเข้า มิ.ย. 68" sheetId="6" r:id="rId1"/>
  </sheets>
  <externalReferences>
    <externalReference r:id="rId2"/>
  </externalReferences>
  <definedNames>
    <definedName name="_xlnm._FilterDatabase" localSheetId="0" hidden="1">'ตารางที่ 5 นำเข้า มิ.ย. 68'!$A$5:$W$381</definedName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0">'ตารางที่ 5 นำเข้า มิ.ย. 68'!$A$2:$M$381</definedName>
    <definedName name="_xlnm.Print_Titles" localSheetId="0">'ตารางที่ 5 นำเข้า มิ.ย. 68'!$2:$5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9" i="6" l="1"/>
  <c r="U379" i="6"/>
  <c r="T379" i="6"/>
  <c r="S379" i="6"/>
  <c r="R379" i="6"/>
  <c r="Q379" i="6"/>
  <c r="P379" i="6"/>
  <c r="O379" i="6"/>
  <c r="L379" i="6"/>
  <c r="K379" i="6"/>
  <c r="J379" i="6"/>
  <c r="I379" i="6"/>
  <c r="H379" i="6"/>
  <c r="G379" i="6"/>
  <c r="F379" i="6"/>
  <c r="E379" i="6"/>
  <c r="D379" i="6"/>
  <c r="C379" i="6"/>
  <c r="B379" i="6"/>
  <c r="V378" i="6"/>
  <c r="U378" i="6"/>
  <c r="T378" i="6"/>
  <c r="S378" i="6"/>
  <c r="R378" i="6"/>
  <c r="Q378" i="6"/>
  <c r="P378" i="6"/>
  <c r="O378" i="6"/>
  <c r="L378" i="6"/>
  <c r="K378" i="6"/>
  <c r="J378" i="6"/>
  <c r="I378" i="6"/>
  <c r="H378" i="6"/>
  <c r="G378" i="6"/>
  <c r="F378" i="6"/>
  <c r="E378" i="6"/>
  <c r="D378" i="6"/>
  <c r="C378" i="6"/>
  <c r="B378" i="6"/>
  <c r="V377" i="6"/>
  <c r="U377" i="6"/>
  <c r="T377" i="6"/>
  <c r="S377" i="6"/>
  <c r="R377" i="6"/>
  <c r="Q377" i="6"/>
  <c r="P377" i="6"/>
  <c r="O377" i="6"/>
  <c r="L377" i="6"/>
  <c r="K377" i="6"/>
  <c r="J377" i="6"/>
  <c r="I377" i="6"/>
  <c r="H377" i="6"/>
  <c r="G377" i="6"/>
  <c r="F377" i="6"/>
  <c r="E377" i="6"/>
  <c r="D377" i="6"/>
  <c r="C377" i="6"/>
  <c r="B377" i="6"/>
  <c r="V376" i="6"/>
  <c r="U376" i="6"/>
  <c r="T376" i="6"/>
  <c r="S376" i="6"/>
  <c r="R376" i="6"/>
  <c r="Q376" i="6"/>
  <c r="P376" i="6"/>
  <c r="O376" i="6"/>
  <c r="L376" i="6"/>
  <c r="K376" i="6"/>
  <c r="J376" i="6"/>
  <c r="I376" i="6"/>
  <c r="H376" i="6"/>
  <c r="G376" i="6"/>
  <c r="F376" i="6"/>
  <c r="E376" i="6"/>
  <c r="D376" i="6"/>
  <c r="C376" i="6"/>
  <c r="B376" i="6"/>
  <c r="V375" i="6"/>
  <c r="U375" i="6"/>
  <c r="T375" i="6"/>
  <c r="S375" i="6"/>
  <c r="R375" i="6"/>
  <c r="Q375" i="6"/>
  <c r="P375" i="6"/>
  <c r="O375" i="6"/>
  <c r="L375" i="6"/>
  <c r="K375" i="6"/>
  <c r="J375" i="6"/>
  <c r="I375" i="6"/>
  <c r="H375" i="6"/>
  <c r="G375" i="6"/>
  <c r="F375" i="6"/>
  <c r="E375" i="6"/>
  <c r="D375" i="6"/>
  <c r="C375" i="6"/>
  <c r="B375" i="6"/>
  <c r="M374" i="6"/>
  <c r="V374" i="6" s="1"/>
  <c r="L374" i="6"/>
  <c r="U374" i="6" s="1"/>
  <c r="K374" i="6"/>
  <c r="T374" i="6" s="1"/>
  <c r="J374" i="6"/>
  <c r="S374" i="6" s="1"/>
  <c r="I374" i="6"/>
  <c r="R374" i="6" s="1"/>
  <c r="H374" i="6"/>
  <c r="Q374" i="6" s="1"/>
  <c r="G374" i="6"/>
  <c r="P374" i="6" s="1"/>
  <c r="F374" i="6"/>
  <c r="O374" i="6" s="1"/>
  <c r="E374" i="6"/>
  <c r="D374" i="6"/>
  <c r="C374" i="6"/>
  <c r="B374" i="6"/>
  <c r="V373" i="6"/>
  <c r="U373" i="6"/>
  <c r="T373" i="6"/>
  <c r="S373" i="6"/>
  <c r="R373" i="6"/>
  <c r="O373" i="6"/>
  <c r="L373" i="6"/>
  <c r="K373" i="6"/>
  <c r="J373" i="6"/>
  <c r="I373" i="6"/>
  <c r="H373" i="6"/>
  <c r="Q373" i="6" s="1"/>
  <c r="G373" i="6"/>
  <c r="P373" i="6" s="1"/>
  <c r="F373" i="6"/>
  <c r="E373" i="6"/>
  <c r="D373" i="6"/>
  <c r="C373" i="6"/>
  <c r="B373" i="6"/>
  <c r="V372" i="6"/>
  <c r="U372" i="6"/>
  <c r="R372" i="6"/>
  <c r="P372" i="6"/>
  <c r="O372" i="6"/>
  <c r="L372" i="6"/>
  <c r="K372" i="6"/>
  <c r="T372" i="6" s="1"/>
  <c r="J372" i="6"/>
  <c r="S372" i="6" s="1"/>
  <c r="I372" i="6"/>
  <c r="H372" i="6"/>
  <c r="Q372" i="6" s="1"/>
  <c r="G372" i="6"/>
  <c r="F372" i="6"/>
  <c r="E372" i="6"/>
  <c r="D372" i="6"/>
  <c r="C372" i="6"/>
  <c r="B372" i="6"/>
  <c r="V371" i="6"/>
  <c r="U371" i="6"/>
  <c r="S371" i="6"/>
  <c r="R371" i="6"/>
  <c r="Q371" i="6"/>
  <c r="P371" i="6"/>
  <c r="L371" i="6"/>
  <c r="K371" i="6"/>
  <c r="T371" i="6" s="1"/>
  <c r="J371" i="6"/>
  <c r="I371" i="6"/>
  <c r="H371" i="6"/>
  <c r="G371" i="6"/>
  <c r="F371" i="6"/>
  <c r="O371" i="6" s="1"/>
  <c r="E371" i="6"/>
  <c r="D371" i="6"/>
  <c r="C371" i="6"/>
  <c r="B371" i="6"/>
  <c r="V370" i="6"/>
  <c r="U370" i="6"/>
  <c r="T370" i="6"/>
  <c r="S370" i="6"/>
  <c r="P370" i="6"/>
  <c r="L370" i="6"/>
  <c r="K370" i="6"/>
  <c r="J370" i="6"/>
  <c r="I370" i="6"/>
  <c r="R370" i="6" s="1"/>
  <c r="H370" i="6"/>
  <c r="Q370" i="6" s="1"/>
  <c r="G370" i="6"/>
  <c r="F370" i="6"/>
  <c r="O370" i="6" s="1"/>
  <c r="E370" i="6"/>
  <c r="D370" i="6"/>
  <c r="C370" i="6"/>
  <c r="B370" i="6"/>
  <c r="V369" i="6"/>
  <c r="S369" i="6"/>
  <c r="Q369" i="6"/>
  <c r="P369" i="6"/>
  <c r="O369" i="6"/>
  <c r="L369" i="6"/>
  <c r="U369" i="6" s="1"/>
  <c r="K369" i="6"/>
  <c r="T369" i="6" s="1"/>
  <c r="J369" i="6"/>
  <c r="I369" i="6"/>
  <c r="R369" i="6" s="1"/>
  <c r="H369" i="6"/>
  <c r="G369" i="6"/>
  <c r="F369" i="6"/>
  <c r="E369" i="6"/>
  <c r="D369" i="6"/>
  <c r="C369" i="6"/>
  <c r="B369" i="6"/>
  <c r="V368" i="6"/>
  <c r="T368" i="6"/>
  <c r="S368" i="6"/>
  <c r="R368" i="6"/>
  <c r="Q368" i="6"/>
  <c r="L368" i="6"/>
  <c r="U368" i="6" s="1"/>
  <c r="K368" i="6"/>
  <c r="J368" i="6"/>
  <c r="I368" i="6"/>
  <c r="H368" i="6"/>
  <c r="G368" i="6"/>
  <c r="P368" i="6" s="1"/>
  <c r="F368" i="6"/>
  <c r="O368" i="6" s="1"/>
  <c r="E368" i="6"/>
  <c r="D368" i="6"/>
  <c r="C368" i="6"/>
  <c r="B368" i="6"/>
  <c r="M367" i="6"/>
  <c r="V367" i="6" s="1"/>
  <c r="L367" i="6"/>
  <c r="U367" i="6" s="1"/>
  <c r="K367" i="6"/>
  <c r="T367" i="6" s="1"/>
  <c r="J367" i="6"/>
  <c r="S367" i="6" s="1"/>
  <c r="I367" i="6"/>
  <c r="R367" i="6" s="1"/>
  <c r="H367" i="6"/>
  <c r="Q367" i="6" s="1"/>
  <c r="G367" i="6"/>
  <c r="P367" i="6" s="1"/>
  <c r="F367" i="6"/>
  <c r="O367" i="6" s="1"/>
  <c r="E367" i="6"/>
  <c r="D367" i="6"/>
  <c r="C367" i="6"/>
  <c r="B367" i="6"/>
  <c r="V366" i="6"/>
  <c r="U366" i="6"/>
  <c r="R366" i="6"/>
  <c r="P366" i="6"/>
  <c r="L366" i="6"/>
  <c r="K366" i="6"/>
  <c r="T366" i="6" s="1"/>
  <c r="J366" i="6"/>
  <c r="S366" i="6" s="1"/>
  <c r="I366" i="6"/>
  <c r="H366" i="6"/>
  <c r="Q366" i="6" s="1"/>
  <c r="G366" i="6"/>
  <c r="F366" i="6"/>
  <c r="O366" i="6" s="1"/>
  <c r="E366" i="6"/>
  <c r="D366" i="6"/>
  <c r="C366" i="6"/>
  <c r="B366" i="6"/>
  <c r="V365" i="6"/>
  <c r="U365" i="6"/>
  <c r="S365" i="6"/>
  <c r="P365" i="6"/>
  <c r="L365" i="6"/>
  <c r="K365" i="6"/>
  <c r="T365" i="6" s="1"/>
  <c r="J365" i="6"/>
  <c r="I365" i="6"/>
  <c r="R365" i="6" s="1"/>
  <c r="H365" i="6"/>
  <c r="Q365" i="6" s="1"/>
  <c r="G365" i="6"/>
  <c r="F365" i="6"/>
  <c r="O365" i="6" s="1"/>
  <c r="E365" i="6"/>
  <c r="D365" i="6"/>
  <c r="C365" i="6"/>
  <c r="B365" i="6"/>
  <c r="V364" i="6"/>
  <c r="S364" i="6"/>
  <c r="P364" i="6"/>
  <c r="L364" i="6"/>
  <c r="U364" i="6" s="1"/>
  <c r="K364" i="6"/>
  <c r="T364" i="6" s="1"/>
  <c r="J364" i="6"/>
  <c r="I364" i="6"/>
  <c r="R364" i="6" s="1"/>
  <c r="H364" i="6"/>
  <c r="Q364" i="6" s="1"/>
  <c r="G364" i="6"/>
  <c r="F364" i="6"/>
  <c r="O364" i="6" s="1"/>
  <c r="E364" i="6"/>
  <c r="D364" i="6"/>
  <c r="C364" i="6"/>
  <c r="B364" i="6"/>
  <c r="M363" i="6"/>
  <c r="V363" i="6" s="1"/>
  <c r="L363" i="6"/>
  <c r="U363" i="6" s="1"/>
  <c r="K363" i="6"/>
  <c r="T363" i="6" s="1"/>
  <c r="J363" i="6"/>
  <c r="S363" i="6" s="1"/>
  <c r="I363" i="6"/>
  <c r="R363" i="6" s="1"/>
  <c r="H363" i="6"/>
  <c r="Q363" i="6" s="1"/>
  <c r="G363" i="6"/>
  <c r="P363" i="6" s="1"/>
  <c r="F363" i="6"/>
  <c r="O363" i="6" s="1"/>
  <c r="E363" i="6"/>
  <c r="D363" i="6"/>
  <c r="C363" i="6"/>
  <c r="B363" i="6"/>
  <c r="M362" i="6"/>
  <c r="V362" i="6" s="1"/>
  <c r="L362" i="6"/>
  <c r="U362" i="6" s="1"/>
  <c r="K362" i="6"/>
  <c r="T362" i="6" s="1"/>
  <c r="J362" i="6"/>
  <c r="S362" i="6" s="1"/>
  <c r="I362" i="6"/>
  <c r="R362" i="6" s="1"/>
  <c r="H362" i="6"/>
  <c r="Q362" i="6" s="1"/>
  <c r="G362" i="6"/>
  <c r="P362" i="6" s="1"/>
  <c r="F362" i="6"/>
  <c r="O362" i="6" s="1"/>
  <c r="E362" i="6"/>
  <c r="D362" i="6"/>
  <c r="C362" i="6"/>
  <c r="B362" i="6"/>
  <c r="M361" i="6"/>
  <c r="V361" i="6" s="1"/>
  <c r="L361" i="6"/>
  <c r="U361" i="6" s="1"/>
  <c r="K361" i="6"/>
  <c r="T361" i="6" s="1"/>
  <c r="J361" i="6"/>
  <c r="S361" i="6" s="1"/>
  <c r="I361" i="6"/>
  <c r="R361" i="6" s="1"/>
  <c r="H361" i="6"/>
  <c r="Q361" i="6" s="1"/>
  <c r="G361" i="6"/>
  <c r="P361" i="6" s="1"/>
  <c r="F361" i="6"/>
  <c r="O361" i="6" s="1"/>
  <c r="E361" i="6"/>
  <c r="D361" i="6"/>
  <c r="C361" i="6"/>
  <c r="B361" i="6"/>
  <c r="V360" i="6"/>
  <c r="U360" i="6"/>
  <c r="R360" i="6"/>
  <c r="O360" i="6"/>
  <c r="L360" i="6"/>
  <c r="K360" i="6"/>
  <c r="T360" i="6" s="1"/>
  <c r="J360" i="6"/>
  <c r="S360" i="6" s="1"/>
  <c r="I360" i="6"/>
  <c r="H360" i="6"/>
  <c r="Q360" i="6" s="1"/>
  <c r="G360" i="6"/>
  <c r="P360" i="6" s="1"/>
  <c r="F360" i="6"/>
  <c r="E360" i="6"/>
  <c r="D360" i="6"/>
  <c r="C360" i="6"/>
  <c r="B360" i="6"/>
  <c r="V359" i="6"/>
  <c r="U359" i="6"/>
  <c r="R359" i="6"/>
  <c r="P359" i="6"/>
  <c r="L359" i="6"/>
  <c r="K359" i="6"/>
  <c r="T359" i="6" s="1"/>
  <c r="J359" i="6"/>
  <c r="S359" i="6" s="1"/>
  <c r="I359" i="6"/>
  <c r="H359" i="6"/>
  <c r="Q359" i="6" s="1"/>
  <c r="G359" i="6"/>
  <c r="F359" i="6"/>
  <c r="O359" i="6" s="1"/>
  <c r="E359" i="6"/>
  <c r="D359" i="6"/>
  <c r="C359" i="6"/>
  <c r="B359" i="6"/>
  <c r="V358" i="6"/>
  <c r="U358" i="6"/>
  <c r="S358" i="6"/>
  <c r="P358" i="6"/>
  <c r="L358" i="6"/>
  <c r="K358" i="6"/>
  <c r="T358" i="6" s="1"/>
  <c r="J358" i="6"/>
  <c r="I358" i="6"/>
  <c r="R358" i="6" s="1"/>
  <c r="H358" i="6"/>
  <c r="Q358" i="6" s="1"/>
  <c r="G358" i="6"/>
  <c r="F358" i="6"/>
  <c r="O358" i="6" s="1"/>
  <c r="E358" i="6"/>
  <c r="D358" i="6"/>
  <c r="C358" i="6"/>
  <c r="B358" i="6"/>
  <c r="V357" i="6"/>
  <c r="S357" i="6"/>
  <c r="P357" i="6"/>
  <c r="L357" i="6"/>
  <c r="U357" i="6" s="1"/>
  <c r="K357" i="6"/>
  <c r="T357" i="6" s="1"/>
  <c r="J357" i="6"/>
  <c r="I357" i="6"/>
  <c r="R357" i="6" s="1"/>
  <c r="H357" i="6"/>
  <c r="Q357" i="6" s="1"/>
  <c r="G357" i="6"/>
  <c r="F357" i="6"/>
  <c r="O357" i="6" s="1"/>
  <c r="E357" i="6"/>
  <c r="D357" i="6"/>
  <c r="C357" i="6"/>
  <c r="B357" i="6"/>
  <c r="V356" i="6"/>
  <c r="S356" i="6"/>
  <c r="Q356" i="6"/>
  <c r="L356" i="6"/>
  <c r="U356" i="6" s="1"/>
  <c r="K356" i="6"/>
  <c r="T356" i="6" s="1"/>
  <c r="J356" i="6"/>
  <c r="I356" i="6"/>
  <c r="R356" i="6" s="1"/>
  <c r="H356" i="6"/>
  <c r="G356" i="6"/>
  <c r="P356" i="6" s="1"/>
  <c r="F356" i="6"/>
  <c r="O356" i="6" s="1"/>
  <c r="E356" i="6"/>
  <c r="D356" i="6"/>
  <c r="C356" i="6"/>
  <c r="B356" i="6"/>
  <c r="V355" i="6"/>
  <c r="T355" i="6"/>
  <c r="L355" i="6"/>
  <c r="U355" i="6" s="1"/>
  <c r="K355" i="6"/>
  <c r="J355" i="6"/>
  <c r="S355" i="6" s="1"/>
  <c r="I355" i="6"/>
  <c r="R355" i="6" s="1"/>
  <c r="H355" i="6"/>
  <c r="Q355" i="6" s="1"/>
  <c r="G355" i="6"/>
  <c r="P355" i="6" s="1"/>
  <c r="F355" i="6"/>
  <c r="O355" i="6" s="1"/>
  <c r="E355" i="6"/>
  <c r="D355" i="6"/>
  <c r="C355" i="6"/>
  <c r="B355" i="6"/>
  <c r="V354" i="6"/>
  <c r="T354" i="6"/>
  <c r="Q354" i="6"/>
  <c r="O354" i="6"/>
  <c r="L354" i="6"/>
  <c r="U354" i="6" s="1"/>
  <c r="K354" i="6"/>
  <c r="J354" i="6"/>
  <c r="S354" i="6" s="1"/>
  <c r="I354" i="6"/>
  <c r="R354" i="6" s="1"/>
  <c r="H354" i="6"/>
  <c r="G354" i="6"/>
  <c r="P354" i="6" s="1"/>
  <c r="F354" i="6"/>
  <c r="E354" i="6"/>
  <c r="D354" i="6"/>
  <c r="C354" i="6"/>
  <c r="B354" i="6"/>
  <c r="V353" i="6"/>
  <c r="U353" i="6"/>
  <c r="T353" i="6"/>
  <c r="R353" i="6"/>
  <c r="O353" i="6"/>
  <c r="L353" i="6"/>
  <c r="K353" i="6"/>
  <c r="J353" i="6"/>
  <c r="S353" i="6" s="1"/>
  <c r="I353" i="6"/>
  <c r="H353" i="6"/>
  <c r="Q353" i="6" s="1"/>
  <c r="G353" i="6"/>
  <c r="P353" i="6" s="1"/>
  <c r="F353" i="6"/>
  <c r="E353" i="6"/>
  <c r="D353" i="6"/>
  <c r="C353" i="6"/>
  <c r="B353" i="6"/>
  <c r="V352" i="6"/>
  <c r="U352" i="6"/>
  <c r="R352" i="6"/>
  <c r="O352" i="6"/>
  <c r="L352" i="6"/>
  <c r="K352" i="6"/>
  <c r="T352" i="6" s="1"/>
  <c r="J352" i="6"/>
  <c r="S352" i="6" s="1"/>
  <c r="I352" i="6"/>
  <c r="H352" i="6"/>
  <c r="Q352" i="6" s="1"/>
  <c r="G352" i="6"/>
  <c r="P352" i="6" s="1"/>
  <c r="F352" i="6"/>
  <c r="E352" i="6"/>
  <c r="D352" i="6"/>
  <c r="C352" i="6"/>
  <c r="B352" i="6"/>
  <c r="V351" i="6"/>
  <c r="U351" i="6"/>
  <c r="R351" i="6"/>
  <c r="L351" i="6"/>
  <c r="K351" i="6"/>
  <c r="T351" i="6" s="1"/>
  <c r="J351" i="6"/>
  <c r="S351" i="6" s="1"/>
  <c r="I351" i="6"/>
  <c r="H351" i="6"/>
  <c r="Q351" i="6" s="1"/>
  <c r="G351" i="6"/>
  <c r="P351" i="6" s="1"/>
  <c r="F351" i="6"/>
  <c r="O351" i="6" s="1"/>
  <c r="E351" i="6"/>
  <c r="D351" i="6"/>
  <c r="C351" i="6"/>
  <c r="B351" i="6"/>
  <c r="V350" i="6"/>
  <c r="U350" i="6"/>
  <c r="T350" i="6"/>
  <c r="S350" i="6"/>
  <c r="P350" i="6"/>
  <c r="L350" i="6"/>
  <c r="K350" i="6"/>
  <c r="J350" i="6"/>
  <c r="I350" i="6"/>
  <c r="R350" i="6" s="1"/>
  <c r="H350" i="6"/>
  <c r="Q350" i="6" s="1"/>
  <c r="G350" i="6"/>
  <c r="F350" i="6"/>
  <c r="O350" i="6" s="1"/>
  <c r="E350" i="6"/>
  <c r="D350" i="6"/>
  <c r="C350" i="6"/>
  <c r="B350" i="6"/>
  <c r="V349" i="6"/>
  <c r="S349" i="6"/>
  <c r="P349" i="6"/>
  <c r="O349" i="6"/>
  <c r="L349" i="6"/>
  <c r="U349" i="6" s="1"/>
  <c r="K349" i="6"/>
  <c r="T349" i="6" s="1"/>
  <c r="J349" i="6"/>
  <c r="I349" i="6"/>
  <c r="R349" i="6" s="1"/>
  <c r="H349" i="6"/>
  <c r="Q349" i="6" s="1"/>
  <c r="G349" i="6"/>
  <c r="F349" i="6"/>
  <c r="E349" i="6"/>
  <c r="D349" i="6"/>
  <c r="C349" i="6"/>
  <c r="B349" i="6"/>
  <c r="V348" i="6"/>
  <c r="S348" i="6"/>
  <c r="R348" i="6"/>
  <c r="Q348" i="6"/>
  <c r="L348" i="6"/>
  <c r="U348" i="6" s="1"/>
  <c r="K348" i="6"/>
  <c r="T348" i="6" s="1"/>
  <c r="J348" i="6"/>
  <c r="I348" i="6"/>
  <c r="H348" i="6"/>
  <c r="G348" i="6"/>
  <c r="P348" i="6" s="1"/>
  <c r="F348" i="6"/>
  <c r="O348" i="6" s="1"/>
  <c r="E348" i="6"/>
  <c r="D348" i="6"/>
  <c r="C348" i="6"/>
  <c r="B348" i="6"/>
  <c r="V347" i="6"/>
  <c r="U347" i="6"/>
  <c r="T347" i="6"/>
  <c r="L347" i="6"/>
  <c r="K347" i="6"/>
  <c r="J347" i="6"/>
  <c r="S347" i="6" s="1"/>
  <c r="I347" i="6"/>
  <c r="R347" i="6" s="1"/>
  <c r="H347" i="6"/>
  <c r="Q347" i="6" s="1"/>
  <c r="G347" i="6"/>
  <c r="P347" i="6" s="1"/>
  <c r="F347" i="6"/>
  <c r="O347" i="6" s="1"/>
  <c r="E347" i="6"/>
  <c r="D347" i="6"/>
  <c r="C347" i="6"/>
  <c r="B347" i="6"/>
  <c r="V346" i="6"/>
  <c r="T346" i="6"/>
  <c r="Q346" i="6"/>
  <c r="P346" i="6"/>
  <c r="O346" i="6"/>
  <c r="L346" i="6"/>
  <c r="U346" i="6" s="1"/>
  <c r="K346" i="6"/>
  <c r="J346" i="6"/>
  <c r="S346" i="6" s="1"/>
  <c r="I346" i="6"/>
  <c r="R346" i="6" s="1"/>
  <c r="H346" i="6"/>
  <c r="G346" i="6"/>
  <c r="F346" i="6"/>
  <c r="E346" i="6"/>
  <c r="D346" i="6"/>
  <c r="C346" i="6"/>
  <c r="B346" i="6"/>
  <c r="V345" i="6"/>
  <c r="T345" i="6"/>
  <c r="S345" i="6"/>
  <c r="R345" i="6"/>
  <c r="O345" i="6"/>
  <c r="L345" i="6"/>
  <c r="U345" i="6" s="1"/>
  <c r="K345" i="6"/>
  <c r="J345" i="6"/>
  <c r="I345" i="6"/>
  <c r="H345" i="6"/>
  <c r="Q345" i="6" s="1"/>
  <c r="G345" i="6"/>
  <c r="P345" i="6" s="1"/>
  <c r="F345" i="6"/>
  <c r="E345" i="6"/>
  <c r="D345" i="6"/>
  <c r="C345" i="6"/>
  <c r="B345" i="6"/>
  <c r="M344" i="6"/>
  <c r="V344" i="6" s="1"/>
  <c r="L344" i="6"/>
  <c r="U344" i="6" s="1"/>
  <c r="K344" i="6"/>
  <c r="T344" i="6" s="1"/>
  <c r="J344" i="6"/>
  <c r="S344" i="6" s="1"/>
  <c r="I344" i="6"/>
  <c r="R344" i="6" s="1"/>
  <c r="H344" i="6"/>
  <c r="Q344" i="6" s="1"/>
  <c r="G344" i="6"/>
  <c r="P344" i="6" s="1"/>
  <c r="F344" i="6"/>
  <c r="O344" i="6" s="1"/>
  <c r="E344" i="6"/>
  <c r="D344" i="6"/>
  <c r="C344" i="6"/>
  <c r="B344" i="6"/>
  <c r="V343" i="6"/>
  <c r="S343" i="6"/>
  <c r="R343" i="6"/>
  <c r="Q343" i="6"/>
  <c r="L343" i="6"/>
  <c r="U343" i="6" s="1"/>
  <c r="K343" i="6"/>
  <c r="T343" i="6" s="1"/>
  <c r="J343" i="6"/>
  <c r="I343" i="6"/>
  <c r="H343" i="6"/>
  <c r="G343" i="6"/>
  <c r="P343" i="6" s="1"/>
  <c r="F343" i="6"/>
  <c r="O343" i="6" s="1"/>
  <c r="E343" i="6"/>
  <c r="D343" i="6"/>
  <c r="C343" i="6"/>
  <c r="B343" i="6"/>
  <c r="V342" i="6"/>
  <c r="U342" i="6"/>
  <c r="T342" i="6"/>
  <c r="Q342" i="6"/>
  <c r="L342" i="6"/>
  <c r="K342" i="6"/>
  <c r="J342" i="6"/>
  <c r="S342" i="6" s="1"/>
  <c r="I342" i="6"/>
  <c r="R342" i="6" s="1"/>
  <c r="H342" i="6"/>
  <c r="G342" i="6"/>
  <c r="P342" i="6" s="1"/>
  <c r="F342" i="6"/>
  <c r="O342" i="6" s="1"/>
  <c r="E342" i="6"/>
  <c r="D342" i="6"/>
  <c r="C342" i="6"/>
  <c r="B342" i="6"/>
  <c r="V341" i="6"/>
  <c r="T341" i="6"/>
  <c r="Q341" i="6"/>
  <c r="P341" i="6"/>
  <c r="O341" i="6"/>
  <c r="L341" i="6"/>
  <c r="U341" i="6" s="1"/>
  <c r="K341" i="6"/>
  <c r="J341" i="6"/>
  <c r="S341" i="6" s="1"/>
  <c r="I341" i="6"/>
  <c r="R341" i="6" s="1"/>
  <c r="H341" i="6"/>
  <c r="G341" i="6"/>
  <c r="F341" i="6"/>
  <c r="E341" i="6"/>
  <c r="D341" i="6"/>
  <c r="C341" i="6"/>
  <c r="B341" i="6"/>
  <c r="V340" i="6"/>
  <c r="T340" i="6"/>
  <c r="S340" i="6"/>
  <c r="R340" i="6"/>
  <c r="O340" i="6"/>
  <c r="L340" i="6"/>
  <c r="U340" i="6" s="1"/>
  <c r="K340" i="6"/>
  <c r="J340" i="6"/>
  <c r="I340" i="6"/>
  <c r="H340" i="6"/>
  <c r="Q340" i="6" s="1"/>
  <c r="G340" i="6"/>
  <c r="P340" i="6" s="1"/>
  <c r="F340" i="6"/>
  <c r="E340" i="6"/>
  <c r="D340" i="6"/>
  <c r="C340" i="6"/>
  <c r="B340" i="6"/>
  <c r="V339" i="6"/>
  <c r="U339" i="6"/>
  <c r="R339" i="6"/>
  <c r="O339" i="6"/>
  <c r="L339" i="6"/>
  <c r="K339" i="6"/>
  <c r="T339" i="6" s="1"/>
  <c r="J339" i="6"/>
  <c r="S339" i="6" s="1"/>
  <c r="I339" i="6"/>
  <c r="H339" i="6"/>
  <c r="Q339" i="6" s="1"/>
  <c r="G339" i="6"/>
  <c r="P339" i="6" s="1"/>
  <c r="F339" i="6"/>
  <c r="E339" i="6"/>
  <c r="D339" i="6"/>
  <c r="C339" i="6"/>
  <c r="B339" i="6"/>
  <c r="M338" i="6"/>
  <c r="V338" i="6" s="1"/>
  <c r="L338" i="6"/>
  <c r="U338" i="6" s="1"/>
  <c r="K338" i="6"/>
  <c r="T338" i="6" s="1"/>
  <c r="J338" i="6"/>
  <c r="S338" i="6" s="1"/>
  <c r="I338" i="6"/>
  <c r="R338" i="6" s="1"/>
  <c r="H338" i="6"/>
  <c r="Q338" i="6" s="1"/>
  <c r="G338" i="6"/>
  <c r="P338" i="6" s="1"/>
  <c r="F338" i="6"/>
  <c r="O338" i="6" s="1"/>
  <c r="E338" i="6"/>
  <c r="D338" i="6"/>
  <c r="C338" i="6"/>
  <c r="B338" i="6"/>
  <c r="V337" i="6"/>
  <c r="U337" i="6"/>
  <c r="T337" i="6"/>
  <c r="Q337" i="6"/>
  <c r="L337" i="6"/>
  <c r="K337" i="6"/>
  <c r="J337" i="6"/>
  <c r="S337" i="6" s="1"/>
  <c r="I337" i="6"/>
  <c r="R337" i="6" s="1"/>
  <c r="H337" i="6"/>
  <c r="G337" i="6"/>
  <c r="P337" i="6" s="1"/>
  <c r="F337" i="6"/>
  <c r="O337" i="6" s="1"/>
  <c r="E337" i="6"/>
  <c r="D337" i="6"/>
  <c r="C337" i="6"/>
  <c r="B337" i="6"/>
  <c r="V336" i="6"/>
  <c r="T336" i="6"/>
  <c r="Q336" i="6"/>
  <c r="P336" i="6"/>
  <c r="O336" i="6"/>
  <c r="L336" i="6"/>
  <c r="U336" i="6" s="1"/>
  <c r="K336" i="6"/>
  <c r="J336" i="6"/>
  <c r="S336" i="6" s="1"/>
  <c r="I336" i="6"/>
  <c r="R336" i="6" s="1"/>
  <c r="H336" i="6"/>
  <c r="G336" i="6"/>
  <c r="F336" i="6"/>
  <c r="E336" i="6"/>
  <c r="D336" i="6"/>
  <c r="C336" i="6"/>
  <c r="B336" i="6"/>
  <c r="M335" i="6"/>
  <c r="V335" i="6" s="1"/>
  <c r="L335" i="6"/>
  <c r="U335" i="6" s="1"/>
  <c r="K335" i="6"/>
  <c r="T335" i="6" s="1"/>
  <c r="J335" i="6"/>
  <c r="S335" i="6" s="1"/>
  <c r="I335" i="6"/>
  <c r="R335" i="6" s="1"/>
  <c r="H335" i="6"/>
  <c r="Q335" i="6" s="1"/>
  <c r="G335" i="6"/>
  <c r="P335" i="6" s="1"/>
  <c r="F335" i="6"/>
  <c r="O335" i="6" s="1"/>
  <c r="E335" i="6"/>
  <c r="D335" i="6"/>
  <c r="C335" i="6"/>
  <c r="B335" i="6"/>
  <c r="M334" i="6"/>
  <c r="V334" i="6" s="1"/>
  <c r="L334" i="6"/>
  <c r="U334" i="6" s="1"/>
  <c r="K334" i="6"/>
  <c r="T334" i="6" s="1"/>
  <c r="J334" i="6"/>
  <c r="S334" i="6" s="1"/>
  <c r="I334" i="6"/>
  <c r="R334" i="6" s="1"/>
  <c r="H334" i="6"/>
  <c r="Q334" i="6" s="1"/>
  <c r="G334" i="6"/>
  <c r="P334" i="6" s="1"/>
  <c r="F334" i="6"/>
  <c r="O334" i="6" s="1"/>
  <c r="E334" i="6"/>
  <c r="D334" i="6"/>
  <c r="C334" i="6"/>
  <c r="B334" i="6"/>
  <c r="V333" i="6"/>
  <c r="T333" i="6"/>
  <c r="S333" i="6"/>
  <c r="R333" i="6"/>
  <c r="O333" i="6"/>
  <c r="L333" i="6"/>
  <c r="U333" i="6" s="1"/>
  <c r="K333" i="6"/>
  <c r="J333" i="6"/>
  <c r="I333" i="6"/>
  <c r="H333" i="6"/>
  <c r="Q333" i="6" s="1"/>
  <c r="G333" i="6"/>
  <c r="P333" i="6" s="1"/>
  <c r="F333" i="6"/>
  <c r="E333" i="6"/>
  <c r="D333" i="6"/>
  <c r="C333" i="6"/>
  <c r="B333" i="6"/>
  <c r="V332" i="6"/>
  <c r="U332" i="6"/>
  <c r="R332" i="6"/>
  <c r="O332" i="6"/>
  <c r="L332" i="6"/>
  <c r="K332" i="6"/>
  <c r="T332" i="6" s="1"/>
  <c r="J332" i="6"/>
  <c r="S332" i="6" s="1"/>
  <c r="I332" i="6"/>
  <c r="H332" i="6"/>
  <c r="Q332" i="6" s="1"/>
  <c r="G332" i="6"/>
  <c r="P332" i="6" s="1"/>
  <c r="F332" i="6"/>
  <c r="E332" i="6"/>
  <c r="D332" i="6"/>
  <c r="C332" i="6"/>
  <c r="B332" i="6"/>
  <c r="V331" i="6"/>
  <c r="U331" i="6"/>
  <c r="R331" i="6"/>
  <c r="Q331" i="6"/>
  <c r="P331" i="6"/>
  <c r="L331" i="6"/>
  <c r="K331" i="6"/>
  <c r="T331" i="6" s="1"/>
  <c r="J331" i="6"/>
  <c r="S331" i="6" s="1"/>
  <c r="I331" i="6"/>
  <c r="H331" i="6"/>
  <c r="G331" i="6"/>
  <c r="F331" i="6"/>
  <c r="O331" i="6" s="1"/>
  <c r="E331" i="6"/>
  <c r="D331" i="6"/>
  <c r="C331" i="6"/>
  <c r="B331" i="6"/>
  <c r="V330" i="6"/>
  <c r="U330" i="6"/>
  <c r="T330" i="6"/>
  <c r="S330" i="6"/>
  <c r="P330" i="6"/>
  <c r="L330" i="6"/>
  <c r="K330" i="6"/>
  <c r="J330" i="6"/>
  <c r="I330" i="6"/>
  <c r="R330" i="6" s="1"/>
  <c r="H330" i="6"/>
  <c r="Q330" i="6" s="1"/>
  <c r="G330" i="6"/>
  <c r="F330" i="6"/>
  <c r="O330" i="6" s="1"/>
  <c r="E330" i="6"/>
  <c r="D330" i="6"/>
  <c r="C330" i="6"/>
  <c r="B330" i="6"/>
  <c r="V329" i="6"/>
  <c r="S329" i="6"/>
  <c r="P329" i="6"/>
  <c r="O329" i="6"/>
  <c r="L329" i="6"/>
  <c r="U329" i="6" s="1"/>
  <c r="K329" i="6"/>
  <c r="T329" i="6" s="1"/>
  <c r="J329" i="6"/>
  <c r="I329" i="6"/>
  <c r="R329" i="6" s="1"/>
  <c r="H329" i="6"/>
  <c r="Q329" i="6" s="1"/>
  <c r="G329" i="6"/>
  <c r="F329" i="6"/>
  <c r="E329" i="6"/>
  <c r="D329" i="6"/>
  <c r="C329" i="6"/>
  <c r="B329" i="6"/>
  <c r="V328" i="6"/>
  <c r="S328" i="6"/>
  <c r="R328" i="6"/>
  <c r="Q328" i="6"/>
  <c r="L328" i="6"/>
  <c r="U328" i="6" s="1"/>
  <c r="K328" i="6"/>
  <c r="T328" i="6" s="1"/>
  <c r="J328" i="6"/>
  <c r="I328" i="6"/>
  <c r="H328" i="6"/>
  <c r="G328" i="6"/>
  <c r="P328" i="6" s="1"/>
  <c r="F328" i="6"/>
  <c r="O328" i="6" s="1"/>
  <c r="E328" i="6"/>
  <c r="D328" i="6"/>
  <c r="C328" i="6"/>
  <c r="B328" i="6"/>
  <c r="M327" i="6"/>
  <c r="V327" i="6" s="1"/>
  <c r="L327" i="6"/>
  <c r="U327" i="6" s="1"/>
  <c r="K327" i="6"/>
  <c r="T327" i="6" s="1"/>
  <c r="J327" i="6"/>
  <c r="S327" i="6" s="1"/>
  <c r="I327" i="6"/>
  <c r="R327" i="6" s="1"/>
  <c r="H327" i="6"/>
  <c r="Q327" i="6" s="1"/>
  <c r="G327" i="6"/>
  <c r="P327" i="6" s="1"/>
  <c r="F327" i="6"/>
  <c r="O327" i="6" s="1"/>
  <c r="E327" i="6"/>
  <c r="D327" i="6"/>
  <c r="C327" i="6"/>
  <c r="B327" i="6"/>
  <c r="V326" i="6"/>
  <c r="U326" i="6"/>
  <c r="T326" i="6"/>
  <c r="R326" i="6"/>
  <c r="Q326" i="6"/>
  <c r="P326" i="6"/>
  <c r="L326" i="6"/>
  <c r="K326" i="6"/>
  <c r="J326" i="6"/>
  <c r="S326" i="6" s="1"/>
  <c r="I326" i="6"/>
  <c r="H326" i="6"/>
  <c r="G326" i="6"/>
  <c r="F326" i="6"/>
  <c r="O326" i="6" s="1"/>
  <c r="E326" i="6"/>
  <c r="D326" i="6"/>
  <c r="C326" i="6"/>
  <c r="B326" i="6"/>
  <c r="V325" i="6"/>
  <c r="U325" i="6"/>
  <c r="T325" i="6"/>
  <c r="S325" i="6"/>
  <c r="P325" i="6"/>
  <c r="O325" i="6"/>
  <c r="L325" i="6"/>
  <c r="K325" i="6"/>
  <c r="J325" i="6"/>
  <c r="I325" i="6"/>
  <c r="R325" i="6" s="1"/>
  <c r="H325" i="6"/>
  <c r="Q325" i="6" s="1"/>
  <c r="G325" i="6"/>
  <c r="F325" i="6"/>
  <c r="E325" i="6"/>
  <c r="D325" i="6"/>
  <c r="C325" i="6"/>
  <c r="B325" i="6"/>
  <c r="V324" i="6"/>
  <c r="S324" i="6"/>
  <c r="R324" i="6"/>
  <c r="P324" i="6"/>
  <c r="O324" i="6"/>
  <c r="L324" i="6"/>
  <c r="U324" i="6" s="1"/>
  <c r="K324" i="6"/>
  <c r="T324" i="6" s="1"/>
  <c r="J324" i="6"/>
  <c r="I324" i="6"/>
  <c r="H324" i="6"/>
  <c r="Q324" i="6" s="1"/>
  <c r="G324" i="6"/>
  <c r="F324" i="6"/>
  <c r="E324" i="6"/>
  <c r="D324" i="6"/>
  <c r="C324" i="6"/>
  <c r="B324" i="6"/>
  <c r="V323" i="6"/>
  <c r="U323" i="6"/>
  <c r="S323" i="6"/>
  <c r="R323" i="6"/>
  <c r="Q323" i="6"/>
  <c r="L323" i="6"/>
  <c r="K323" i="6"/>
  <c r="T323" i="6" s="1"/>
  <c r="J323" i="6"/>
  <c r="I323" i="6"/>
  <c r="H323" i="6"/>
  <c r="G323" i="6"/>
  <c r="P323" i="6" s="1"/>
  <c r="F323" i="6"/>
  <c r="O323" i="6" s="1"/>
  <c r="E323" i="6"/>
  <c r="D323" i="6"/>
  <c r="C323" i="6"/>
  <c r="B323" i="6"/>
  <c r="V322" i="6"/>
  <c r="U322" i="6"/>
  <c r="T322" i="6"/>
  <c r="Q322" i="6"/>
  <c r="P322" i="6"/>
  <c r="L322" i="6"/>
  <c r="K322" i="6"/>
  <c r="J322" i="6"/>
  <c r="S322" i="6" s="1"/>
  <c r="I322" i="6"/>
  <c r="R322" i="6" s="1"/>
  <c r="H322" i="6"/>
  <c r="G322" i="6"/>
  <c r="F322" i="6"/>
  <c r="O322" i="6" s="1"/>
  <c r="E322" i="6"/>
  <c r="D322" i="6"/>
  <c r="C322" i="6"/>
  <c r="B322" i="6"/>
  <c r="V321" i="6"/>
  <c r="T321" i="6"/>
  <c r="S321" i="6"/>
  <c r="Q321" i="6"/>
  <c r="P321" i="6"/>
  <c r="O321" i="6"/>
  <c r="L321" i="6"/>
  <c r="U321" i="6" s="1"/>
  <c r="K321" i="6"/>
  <c r="J321" i="6"/>
  <c r="I321" i="6"/>
  <c r="R321" i="6" s="1"/>
  <c r="H321" i="6"/>
  <c r="G321" i="6"/>
  <c r="F321" i="6"/>
  <c r="E321" i="6"/>
  <c r="D321" i="6"/>
  <c r="C321" i="6"/>
  <c r="B321" i="6"/>
  <c r="V320" i="6"/>
  <c r="T320" i="6"/>
  <c r="S320" i="6"/>
  <c r="R320" i="6"/>
  <c r="O320" i="6"/>
  <c r="L320" i="6"/>
  <c r="U320" i="6" s="1"/>
  <c r="K320" i="6"/>
  <c r="J320" i="6"/>
  <c r="I320" i="6"/>
  <c r="H320" i="6"/>
  <c r="Q320" i="6" s="1"/>
  <c r="G320" i="6"/>
  <c r="P320" i="6" s="1"/>
  <c r="F320" i="6"/>
  <c r="E320" i="6"/>
  <c r="D320" i="6"/>
  <c r="C320" i="6"/>
  <c r="B320" i="6"/>
  <c r="V319" i="6"/>
  <c r="U319" i="6"/>
  <c r="R319" i="6"/>
  <c r="Q319" i="6"/>
  <c r="O319" i="6"/>
  <c r="L319" i="6"/>
  <c r="K319" i="6"/>
  <c r="T319" i="6" s="1"/>
  <c r="J319" i="6"/>
  <c r="S319" i="6" s="1"/>
  <c r="I319" i="6"/>
  <c r="H319" i="6"/>
  <c r="G319" i="6"/>
  <c r="P319" i="6" s="1"/>
  <c r="F319" i="6"/>
  <c r="E319" i="6"/>
  <c r="D319" i="6"/>
  <c r="C319" i="6"/>
  <c r="B319" i="6"/>
  <c r="V318" i="6"/>
  <c r="U318" i="6"/>
  <c r="T318" i="6"/>
  <c r="R318" i="6"/>
  <c r="Q318" i="6"/>
  <c r="P318" i="6"/>
  <c r="L318" i="6"/>
  <c r="K318" i="6"/>
  <c r="J318" i="6"/>
  <c r="S318" i="6" s="1"/>
  <c r="I318" i="6"/>
  <c r="H318" i="6"/>
  <c r="G318" i="6"/>
  <c r="F318" i="6"/>
  <c r="O318" i="6" s="1"/>
  <c r="E318" i="6"/>
  <c r="D318" i="6"/>
  <c r="C318" i="6"/>
  <c r="B318" i="6"/>
  <c r="V317" i="6"/>
  <c r="U317" i="6"/>
  <c r="T317" i="6"/>
  <c r="S317" i="6"/>
  <c r="P317" i="6"/>
  <c r="O317" i="6"/>
  <c r="L317" i="6"/>
  <c r="K317" i="6"/>
  <c r="J317" i="6"/>
  <c r="I317" i="6"/>
  <c r="R317" i="6" s="1"/>
  <c r="H317" i="6"/>
  <c r="Q317" i="6" s="1"/>
  <c r="G317" i="6"/>
  <c r="F317" i="6"/>
  <c r="E317" i="6"/>
  <c r="D317" i="6"/>
  <c r="C317" i="6"/>
  <c r="B317" i="6"/>
  <c r="V316" i="6"/>
  <c r="S316" i="6"/>
  <c r="R316" i="6"/>
  <c r="P316" i="6"/>
  <c r="O316" i="6"/>
  <c r="L316" i="6"/>
  <c r="U316" i="6" s="1"/>
  <c r="K316" i="6"/>
  <c r="T316" i="6" s="1"/>
  <c r="J316" i="6"/>
  <c r="I316" i="6"/>
  <c r="H316" i="6"/>
  <c r="Q316" i="6" s="1"/>
  <c r="G316" i="6"/>
  <c r="F316" i="6"/>
  <c r="E316" i="6"/>
  <c r="D316" i="6"/>
  <c r="C316" i="6"/>
  <c r="B316" i="6"/>
  <c r="V315" i="6"/>
  <c r="U315" i="6"/>
  <c r="S315" i="6"/>
  <c r="R315" i="6"/>
  <c r="Q315" i="6"/>
  <c r="L315" i="6"/>
  <c r="K315" i="6"/>
  <c r="T315" i="6" s="1"/>
  <c r="J315" i="6"/>
  <c r="I315" i="6"/>
  <c r="H315" i="6"/>
  <c r="G315" i="6"/>
  <c r="P315" i="6" s="1"/>
  <c r="F315" i="6"/>
  <c r="O315" i="6" s="1"/>
  <c r="E315" i="6"/>
  <c r="D315" i="6"/>
  <c r="C315" i="6"/>
  <c r="B315" i="6"/>
  <c r="V314" i="6"/>
  <c r="U314" i="6"/>
  <c r="T314" i="6"/>
  <c r="Q314" i="6"/>
  <c r="P314" i="6"/>
  <c r="L314" i="6"/>
  <c r="K314" i="6"/>
  <c r="J314" i="6"/>
  <c r="S314" i="6" s="1"/>
  <c r="I314" i="6"/>
  <c r="R314" i="6" s="1"/>
  <c r="H314" i="6"/>
  <c r="G314" i="6"/>
  <c r="F314" i="6"/>
  <c r="O314" i="6" s="1"/>
  <c r="E314" i="6"/>
  <c r="D314" i="6"/>
  <c r="C314" i="6"/>
  <c r="B314" i="6"/>
  <c r="M313" i="6"/>
  <c r="V313" i="6" s="1"/>
  <c r="L313" i="6"/>
  <c r="U313" i="6" s="1"/>
  <c r="K313" i="6"/>
  <c r="T313" i="6" s="1"/>
  <c r="J313" i="6"/>
  <c r="S313" i="6" s="1"/>
  <c r="I313" i="6"/>
  <c r="R313" i="6" s="1"/>
  <c r="H313" i="6"/>
  <c r="Q313" i="6" s="1"/>
  <c r="G313" i="6"/>
  <c r="P313" i="6" s="1"/>
  <c r="F313" i="6"/>
  <c r="O313" i="6" s="1"/>
  <c r="E313" i="6"/>
  <c r="D313" i="6"/>
  <c r="C313" i="6"/>
  <c r="B313" i="6"/>
  <c r="V312" i="6"/>
  <c r="U312" i="6"/>
  <c r="T312" i="6"/>
  <c r="S312" i="6"/>
  <c r="P312" i="6"/>
  <c r="O312" i="6"/>
  <c r="L312" i="6"/>
  <c r="K312" i="6"/>
  <c r="J312" i="6"/>
  <c r="I312" i="6"/>
  <c r="R312" i="6" s="1"/>
  <c r="H312" i="6"/>
  <c r="Q312" i="6" s="1"/>
  <c r="G312" i="6"/>
  <c r="F312" i="6"/>
  <c r="E312" i="6"/>
  <c r="D312" i="6"/>
  <c r="C312" i="6"/>
  <c r="B312" i="6"/>
  <c r="V311" i="6"/>
  <c r="S311" i="6"/>
  <c r="R311" i="6"/>
  <c r="P311" i="6"/>
  <c r="O311" i="6"/>
  <c r="L311" i="6"/>
  <c r="U311" i="6" s="1"/>
  <c r="K311" i="6"/>
  <c r="T311" i="6" s="1"/>
  <c r="J311" i="6"/>
  <c r="I311" i="6"/>
  <c r="H311" i="6"/>
  <c r="Q311" i="6" s="1"/>
  <c r="G311" i="6"/>
  <c r="F311" i="6"/>
  <c r="E311" i="6"/>
  <c r="D311" i="6"/>
  <c r="C311" i="6"/>
  <c r="B311" i="6"/>
  <c r="V310" i="6"/>
  <c r="U310" i="6"/>
  <c r="S310" i="6"/>
  <c r="R310" i="6"/>
  <c r="Q310" i="6"/>
  <c r="L310" i="6"/>
  <c r="K310" i="6"/>
  <c r="T310" i="6" s="1"/>
  <c r="J310" i="6"/>
  <c r="I310" i="6"/>
  <c r="H310" i="6"/>
  <c r="G310" i="6"/>
  <c r="P310" i="6" s="1"/>
  <c r="F310" i="6"/>
  <c r="O310" i="6" s="1"/>
  <c r="E310" i="6"/>
  <c r="D310" i="6"/>
  <c r="C310" i="6"/>
  <c r="B310" i="6"/>
  <c r="M309" i="6"/>
  <c r="V309" i="6" s="1"/>
  <c r="L309" i="6"/>
  <c r="U309" i="6" s="1"/>
  <c r="K309" i="6"/>
  <c r="T309" i="6" s="1"/>
  <c r="J309" i="6"/>
  <c r="S309" i="6" s="1"/>
  <c r="I309" i="6"/>
  <c r="R309" i="6" s="1"/>
  <c r="H309" i="6"/>
  <c r="Q309" i="6" s="1"/>
  <c r="G309" i="6"/>
  <c r="P309" i="6" s="1"/>
  <c r="F309" i="6"/>
  <c r="O309" i="6" s="1"/>
  <c r="E309" i="6"/>
  <c r="D309" i="6"/>
  <c r="C309" i="6"/>
  <c r="B309" i="6"/>
  <c r="V308" i="6"/>
  <c r="U308" i="6"/>
  <c r="T308" i="6"/>
  <c r="R308" i="6"/>
  <c r="Q308" i="6"/>
  <c r="P308" i="6"/>
  <c r="L308" i="6"/>
  <c r="K308" i="6"/>
  <c r="J308" i="6"/>
  <c r="S308" i="6" s="1"/>
  <c r="I308" i="6"/>
  <c r="H308" i="6"/>
  <c r="G308" i="6"/>
  <c r="F308" i="6"/>
  <c r="O308" i="6" s="1"/>
  <c r="E308" i="6"/>
  <c r="D308" i="6"/>
  <c r="C308" i="6"/>
  <c r="B308" i="6"/>
  <c r="V307" i="6"/>
  <c r="U307" i="6"/>
  <c r="T307" i="6"/>
  <c r="S307" i="6"/>
  <c r="P307" i="6"/>
  <c r="O307" i="6"/>
  <c r="L307" i="6"/>
  <c r="K307" i="6"/>
  <c r="J307" i="6"/>
  <c r="I307" i="6"/>
  <c r="R307" i="6" s="1"/>
  <c r="H307" i="6"/>
  <c r="Q307" i="6" s="1"/>
  <c r="G307" i="6"/>
  <c r="F307" i="6"/>
  <c r="E307" i="6"/>
  <c r="D307" i="6"/>
  <c r="C307" i="6"/>
  <c r="B307" i="6"/>
  <c r="V306" i="6"/>
  <c r="S306" i="6"/>
  <c r="R306" i="6"/>
  <c r="P306" i="6"/>
  <c r="O306" i="6"/>
  <c r="L306" i="6"/>
  <c r="U306" i="6" s="1"/>
  <c r="K306" i="6"/>
  <c r="T306" i="6" s="1"/>
  <c r="J306" i="6"/>
  <c r="I306" i="6"/>
  <c r="H306" i="6"/>
  <c r="Q306" i="6" s="1"/>
  <c r="G306" i="6"/>
  <c r="F306" i="6"/>
  <c r="E306" i="6"/>
  <c r="D306" i="6"/>
  <c r="C306" i="6"/>
  <c r="B306" i="6"/>
  <c r="V305" i="6"/>
  <c r="U305" i="6"/>
  <c r="S305" i="6"/>
  <c r="R305" i="6"/>
  <c r="Q305" i="6"/>
  <c r="L305" i="6"/>
  <c r="K305" i="6"/>
  <c r="T305" i="6" s="1"/>
  <c r="J305" i="6"/>
  <c r="I305" i="6"/>
  <c r="H305" i="6"/>
  <c r="G305" i="6"/>
  <c r="P305" i="6" s="1"/>
  <c r="F305" i="6"/>
  <c r="O305" i="6" s="1"/>
  <c r="E305" i="6"/>
  <c r="D305" i="6"/>
  <c r="C305" i="6"/>
  <c r="B305" i="6"/>
  <c r="M304" i="6"/>
  <c r="V304" i="6" s="1"/>
  <c r="L304" i="6"/>
  <c r="U304" i="6" s="1"/>
  <c r="K304" i="6"/>
  <c r="T304" i="6" s="1"/>
  <c r="J304" i="6"/>
  <c r="S304" i="6" s="1"/>
  <c r="I304" i="6"/>
  <c r="R304" i="6" s="1"/>
  <c r="H304" i="6"/>
  <c r="Q304" i="6" s="1"/>
  <c r="G304" i="6"/>
  <c r="P304" i="6" s="1"/>
  <c r="F304" i="6"/>
  <c r="O304" i="6" s="1"/>
  <c r="E304" i="6"/>
  <c r="D304" i="6"/>
  <c r="C304" i="6"/>
  <c r="B304" i="6"/>
  <c r="V303" i="6"/>
  <c r="U303" i="6"/>
  <c r="T303" i="6"/>
  <c r="R303" i="6"/>
  <c r="Q303" i="6"/>
  <c r="P303" i="6"/>
  <c r="L303" i="6"/>
  <c r="K303" i="6"/>
  <c r="J303" i="6"/>
  <c r="S303" i="6" s="1"/>
  <c r="I303" i="6"/>
  <c r="H303" i="6"/>
  <c r="G303" i="6"/>
  <c r="F303" i="6"/>
  <c r="O303" i="6" s="1"/>
  <c r="E303" i="6"/>
  <c r="D303" i="6"/>
  <c r="C303" i="6"/>
  <c r="B303" i="6"/>
  <c r="V302" i="6"/>
  <c r="U302" i="6"/>
  <c r="T302" i="6"/>
  <c r="S302" i="6"/>
  <c r="P302" i="6"/>
  <c r="O302" i="6"/>
  <c r="L302" i="6"/>
  <c r="K302" i="6"/>
  <c r="J302" i="6"/>
  <c r="I302" i="6"/>
  <c r="R302" i="6" s="1"/>
  <c r="H302" i="6"/>
  <c r="Q302" i="6" s="1"/>
  <c r="G302" i="6"/>
  <c r="F302" i="6"/>
  <c r="E302" i="6"/>
  <c r="D302" i="6"/>
  <c r="C302" i="6"/>
  <c r="B302" i="6"/>
  <c r="V301" i="6"/>
  <c r="S301" i="6"/>
  <c r="R301" i="6"/>
  <c r="P301" i="6"/>
  <c r="O301" i="6"/>
  <c r="L301" i="6"/>
  <c r="U301" i="6" s="1"/>
  <c r="K301" i="6"/>
  <c r="T301" i="6" s="1"/>
  <c r="J301" i="6"/>
  <c r="I301" i="6"/>
  <c r="H301" i="6"/>
  <c r="Q301" i="6" s="1"/>
  <c r="G301" i="6"/>
  <c r="F301" i="6"/>
  <c r="E301" i="6"/>
  <c r="D301" i="6"/>
  <c r="C301" i="6"/>
  <c r="B301" i="6"/>
  <c r="V300" i="6"/>
  <c r="U300" i="6"/>
  <c r="S300" i="6"/>
  <c r="R300" i="6"/>
  <c r="Q300" i="6"/>
  <c r="L300" i="6"/>
  <c r="K300" i="6"/>
  <c r="T300" i="6" s="1"/>
  <c r="J300" i="6"/>
  <c r="I300" i="6"/>
  <c r="H300" i="6"/>
  <c r="G300" i="6"/>
  <c r="P300" i="6" s="1"/>
  <c r="F300" i="6"/>
  <c r="O300" i="6" s="1"/>
  <c r="E300" i="6"/>
  <c r="D300" i="6"/>
  <c r="C300" i="6"/>
  <c r="B300" i="6"/>
  <c r="V299" i="6"/>
  <c r="U299" i="6"/>
  <c r="T299" i="6"/>
  <c r="Q299" i="6"/>
  <c r="P299" i="6"/>
  <c r="L299" i="6"/>
  <c r="K299" i="6"/>
  <c r="J299" i="6"/>
  <c r="S299" i="6" s="1"/>
  <c r="I299" i="6"/>
  <c r="R299" i="6" s="1"/>
  <c r="H299" i="6"/>
  <c r="G299" i="6"/>
  <c r="F299" i="6"/>
  <c r="O299" i="6" s="1"/>
  <c r="E299" i="6"/>
  <c r="D299" i="6"/>
  <c r="C299" i="6"/>
  <c r="B299" i="6"/>
  <c r="V298" i="6"/>
  <c r="T298" i="6"/>
  <c r="S298" i="6"/>
  <c r="Q298" i="6"/>
  <c r="P298" i="6"/>
  <c r="O298" i="6"/>
  <c r="L298" i="6"/>
  <c r="U298" i="6" s="1"/>
  <c r="K298" i="6"/>
  <c r="J298" i="6"/>
  <c r="I298" i="6"/>
  <c r="R298" i="6" s="1"/>
  <c r="H298" i="6"/>
  <c r="G298" i="6"/>
  <c r="F298" i="6"/>
  <c r="E298" i="6"/>
  <c r="D298" i="6"/>
  <c r="C298" i="6"/>
  <c r="B298" i="6"/>
  <c r="V297" i="6"/>
  <c r="T297" i="6"/>
  <c r="S297" i="6"/>
  <c r="R297" i="6"/>
  <c r="O297" i="6"/>
  <c r="L297" i="6"/>
  <c r="U297" i="6" s="1"/>
  <c r="K297" i="6"/>
  <c r="J297" i="6"/>
  <c r="I297" i="6"/>
  <c r="H297" i="6"/>
  <c r="Q297" i="6" s="1"/>
  <c r="G297" i="6"/>
  <c r="P297" i="6" s="1"/>
  <c r="F297" i="6"/>
  <c r="E297" i="6"/>
  <c r="D297" i="6"/>
  <c r="C297" i="6"/>
  <c r="B297" i="6"/>
  <c r="V296" i="6"/>
  <c r="U296" i="6"/>
  <c r="R296" i="6"/>
  <c r="Q296" i="6"/>
  <c r="O296" i="6"/>
  <c r="L296" i="6"/>
  <c r="K296" i="6"/>
  <c r="T296" i="6" s="1"/>
  <c r="J296" i="6"/>
  <c r="S296" i="6" s="1"/>
  <c r="I296" i="6"/>
  <c r="H296" i="6"/>
  <c r="G296" i="6"/>
  <c r="P296" i="6" s="1"/>
  <c r="F296" i="6"/>
  <c r="E296" i="6"/>
  <c r="D296" i="6"/>
  <c r="C296" i="6"/>
  <c r="B296" i="6"/>
  <c r="V295" i="6"/>
  <c r="U295" i="6"/>
  <c r="T295" i="6"/>
  <c r="R295" i="6"/>
  <c r="Q295" i="6"/>
  <c r="P295" i="6"/>
  <c r="L295" i="6"/>
  <c r="K295" i="6"/>
  <c r="J295" i="6"/>
  <c r="S295" i="6" s="1"/>
  <c r="I295" i="6"/>
  <c r="H295" i="6"/>
  <c r="G295" i="6"/>
  <c r="F295" i="6"/>
  <c r="O295" i="6" s="1"/>
  <c r="E295" i="6"/>
  <c r="D295" i="6"/>
  <c r="C295" i="6"/>
  <c r="B295" i="6"/>
  <c r="V294" i="6"/>
  <c r="U294" i="6"/>
  <c r="T294" i="6"/>
  <c r="S294" i="6"/>
  <c r="P294" i="6"/>
  <c r="O294" i="6"/>
  <c r="L294" i="6"/>
  <c r="K294" i="6"/>
  <c r="J294" i="6"/>
  <c r="I294" i="6"/>
  <c r="R294" i="6" s="1"/>
  <c r="H294" i="6"/>
  <c r="Q294" i="6" s="1"/>
  <c r="G294" i="6"/>
  <c r="F294" i="6"/>
  <c r="E294" i="6"/>
  <c r="D294" i="6"/>
  <c r="C294" i="6"/>
  <c r="B294" i="6"/>
  <c r="V293" i="6"/>
  <c r="S293" i="6"/>
  <c r="R293" i="6"/>
  <c r="P293" i="6"/>
  <c r="O293" i="6"/>
  <c r="L293" i="6"/>
  <c r="U293" i="6" s="1"/>
  <c r="K293" i="6"/>
  <c r="T293" i="6" s="1"/>
  <c r="J293" i="6"/>
  <c r="I293" i="6"/>
  <c r="H293" i="6"/>
  <c r="Q293" i="6" s="1"/>
  <c r="G293" i="6"/>
  <c r="F293" i="6"/>
  <c r="E293" i="6"/>
  <c r="D293" i="6"/>
  <c r="C293" i="6"/>
  <c r="B293" i="6"/>
  <c r="V292" i="6"/>
  <c r="U292" i="6"/>
  <c r="S292" i="6"/>
  <c r="R292" i="6"/>
  <c r="Q292" i="6"/>
  <c r="L292" i="6"/>
  <c r="K292" i="6"/>
  <c r="T292" i="6" s="1"/>
  <c r="J292" i="6"/>
  <c r="I292" i="6"/>
  <c r="H292" i="6"/>
  <c r="G292" i="6"/>
  <c r="P292" i="6" s="1"/>
  <c r="F292" i="6"/>
  <c r="O292" i="6" s="1"/>
  <c r="E292" i="6"/>
  <c r="D292" i="6"/>
  <c r="C292" i="6"/>
  <c r="B292" i="6"/>
  <c r="V291" i="6"/>
  <c r="U291" i="6"/>
  <c r="T291" i="6"/>
  <c r="Q291" i="6"/>
  <c r="P291" i="6"/>
  <c r="L291" i="6"/>
  <c r="K291" i="6"/>
  <c r="J291" i="6"/>
  <c r="S291" i="6" s="1"/>
  <c r="I291" i="6"/>
  <c r="R291" i="6" s="1"/>
  <c r="H291" i="6"/>
  <c r="G291" i="6"/>
  <c r="F291" i="6"/>
  <c r="O291" i="6" s="1"/>
  <c r="E291" i="6"/>
  <c r="D291" i="6"/>
  <c r="C291" i="6"/>
  <c r="B291" i="6"/>
  <c r="V290" i="6"/>
  <c r="T290" i="6"/>
  <c r="S290" i="6"/>
  <c r="Q290" i="6"/>
  <c r="P290" i="6"/>
  <c r="O290" i="6"/>
  <c r="L290" i="6"/>
  <c r="U290" i="6" s="1"/>
  <c r="K290" i="6"/>
  <c r="J290" i="6"/>
  <c r="I290" i="6"/>
  <c r="R290" i="6" s="1"/>
  <c r="H290" i="6"/>
  <c r="G290" i="6"/>
  <c r="F290" i="6"/>
  <c r="E290" i="6"/>
  <c r="D290" i="6"/>
  <c r="C290" i="6"/>
  <c r="B290" i="6"/>
  <c r="V289" i="6"/>
  <c r="T289" i="6"/>
  <c r="S289" i="6"/>
  <c r="R289" i="6"/>
  <c r="O289" i="6"/>
  <c r="L289" i="6"/>
  <c r="U289" i="6" s="1"/>
  <c r="K289" i="6"/>
  <c r="J289" i="6"/>
  <c r="I289" i="6"/>
  <c r="H289" i="6"/>
  <c r="Q289" i="6" s="1"/>
  <c r="G289" i="6"/>
  <c r="P289" i="6" s="1"/>
  <c r="F289" i="6"/>
  <c r="E289" i="6"/>
  <c r="D289" i="6"/>
  <c r="C289" i="6"/>
  <c r="B289" i="6"/>
  <c r="V288" i="6"/>
  <c r="U288" i="6"/>
  <c r="R288" i="6"/>
  <c r="Q288" i="6"/>
  <c r="O288" i="6"/>
  <c r="L288" i="6"/>
  <c r="K288" i="6"/>
  <c r="T288" i="6" s="1"/>
  <c r="J288" i="6"/>
  <c r="S288" i="6" s="1"/>
  <c r="I288" i="6"/>
  <c r="H288" i="6"/>
  <c r="G288" i="6"/>
  <c r="P288" i="6" s="1"/>
  <c r="F288" i="6"/>
  <c r="E288" i="6"/>
  <c r="D288" i="6"/>
  <c r="C288" i="6"/>
  <c r="B288" i="6"/>
  <c r="V287" i="6"/>
  <c r="U287" i="6"/>
  <c r="T287" i="6"/>
  <c r="R287" i="6"/>
  <c r="Q287" i="6"/>
  <c r="O287" i="6"/>
  <c r="L287" i="6"/>
  <c r="K287" i="6"/>
  <c r="J287" i="6"/>
  <c r="S287" i="6" s="1"/>
  <c r="I287" i="6"/>
  <c r="H287" i="6"/>
  <c r="G287" i="6"/>
  <c r="P287" i="6" s="1"/>
  <c r="F287" i="6"/>
  <c r="E287" i="6"/>
  <c r="D287" i="6"/>
  <c r="C287" i="6"/>
  <c r="B287" i="6"/>
  <c r="V286" i="6"/>
  <c r="U286" i="6"/>
  <c r="T286" i="6"/>
  <c r="P286" i="6"/>
  <c r="O286" i="6"/>
  <c r="L286" i="6"/>
  <c r="K286" i="6"/>
  <c r="J286" i="6"/>
  <c r="S286" i="6" s="1"/>
  <c r="I286" i="6"/>
  <c r="R286" i="6" s="1"/>
  <c r="H286" i="6"/>
  <c r="Q286" i="6" s="1"/>
  <c r="G286" i="6"/>
  <c r="F286" i="6"/>
  <c r="E286" i="6"/>
  <c r="D286" i="6"/>
  <c r="C286" i="6"/>
  <c r="B286" i="6"/>
  <c r="V285" i="6"/>
  <c r="U285" i="6"/>
  <c r="S285" i="6"/>
  <c r="R285" i="6"/>
  <c r="P285" i="6"/>
  <c r="O285" i="6"/>
  <c r="L285" i="6"/>
  <c r="K285" i="6"/>
  <c r="T285" i="6" s="1"/>
  <c r="J285" i="6"/>
  <c r="I285" i="6"/>
  <c r="H285" i="6"/>
  <c r="Q285" i="6" s="1"/>
  <c r="G285" i="6"/>
  <c r="F285" i="6"/>
  <c r="E285" i="6"/>
  <c r="D285" i="6"/>
  <c r="C285" i="6"/>
  <c r="B285" i="6"/>
  <c r="V284" i="6"/>
  <c r="U284" i="6"/>
  <c r="S284" i="6"/>
  <c r="R284" i="6"/>
  <c r="Q284" i="6"/>
  <c r="L284" i="6"/>
  <c r="K284" i="6"/>
  <c r="T284" i="6" s="1"/>
  <c r="J284" i="6"/>
  <c r="I284" i="6"/>
  <c r="H284" i="6"/>
  <c r="G284" i="6"/>
  <c r="P284" i="6" s="1"/>
  <c r="F284" i="6"/>
  <c r="O284" i="6" s="1"/>
  <c r="E284" i="6"/>
  <c r="D284" i="6"/>
  <c r="C284" i="6"/>
  <c r="B284" i="6"/>
  <c r="V283" i="6"/>
  <c r="U283" i="6"/>
  <c r="T283" i="6"/>
  <c r="Q283" i="6"/>
  <c r="P283" i="6"/>
  <c r="L283" i="6"/>
  <c r="K283" i="6"/>
  <c r="J283" i="6"/>
  <c r="S283" i="6" s="1"/>
  <c r="I283" i="6"/>
  <c r="R283" i="6" s="1"/>
  <c r="H283" i="6"/>
  <c r="G283" i="6"/>
  <c r="F283" i="6"/>
  <c r="O283" i="6" s="1"/>
  <c r="E283" i="6"/>
  <c r="D283" i="6"/>
  <c r="C283" i="6"/>
  <c r="B283" i="6"/>
  <c r="V282" i="6"/>
  <c r="T282" i="6"/>
  <c r="S282" i="6"/>
  <c r="Q282" i="6"/>
  <c r="P282" i="6"/>
  <c r="O282" i="6"/>
  <c r="L282" i="6"/>
  <c r="U282" i="6" s="1"/>
  <c r="K282" i="6"/>
  <c r="J282" i="6"/>
  <c r="I282" i="6"/>
  <c r="R282" i="6" s="1"/>
  <c r="H282" i="6"/>
  <c r="G282" i="6"/>
  <c r="F282" i="6"/>
  <c r="E282" i="6"/>
  <c r="D282" i="6"/>
  <c r="C282" i="6"/>
  <c r="B282" i="6"/>
  <c r="V281" i="6"/>
  <c r="T281" i="6"/>
  <c r="R281" i="6"/>
  <c r="Q281" i="6"/>
  <c r="O281" i="6"/>
  <c r="L281" i="6"/>
  <c r="U281" i="6" s="1"/>
  <c r="K281" i="6"/>
  <c r="J281" i="6"/>
  <c r="S281" i="6" s="1"/>
  <c r="I281" i="6"/>
  <c r="H281" i="6"/>
  <c r="G281" i="6"/>
  <c r="P281" i="6" s="1"/>
  <c r="F281" i="6"/>
  <c r="E281" i="6"/>
  <c r="D281" i="6"/>
  <c r="C281" i="6"/>
  <c r="B281" i="6"/>
  <c r="V280" i="6"/>
  <c r="T280" i="6"/>
  <c r="R280" i="6"/>
  <c r="O280" i="6"/>
  <c r="L280" i="6"/>
  <c r="U280" i="6" s="1"/>
  <c r="K280" i="6"/>
  <c r="J280" i="6"/>
  <c r="S280" i="6" s="1"/>
  <c r="I280" i="6"/>
  <c r="H280" i="6"/>
  <c r="Q280" i="6" s="1"/>
  <c r="G280" i="6"/>
  <c r="P280" i="6" s="1"/>
  <c r="F280" i="6"/>
  <c r="E280" i="6"/>
  <c r="D280" i="6"/>
  <c r="C280" i="6"/>
  <c r="B280" i="6"/>
  <c r="V279" i="6"/>
  <c r="T279" i="6"/>
  <c r="R279" i="6"/>
  <c r="Q279" i="6"/>
  <c r="O279" i="6"/>
  <c r="L279" i="6"/>
  <c r="U279" i="6" s="1"/>
  <c r="K279" i="6"/>
  <c r="J279" i="6"/>
  <c r="S279" i="6" s="1"/>
  <c r="I279" i="6"/>
  <c r="H279" i="6"/>
  <c r="G279" i="6"/>
  <c r="P279" i="6" s="1"/>
  <c r="F279" i="6"/>
  <c r="E279" i="6"/>
  <c r="D279" i="6"/>
  <c r="C279" i="6"/>
  <c r="B279" i="6"/>
  <c r="V278" i="6"/>
  <c r="T278" i="6"/>
  <c r="R278" i="6"/>
  <c r="Q278" i="6"/>
  <c r="O278" i="6"/>
  <c r="L278" i="6"/>
  <c r="U278" i="6" s="1"/>
  <c r="K278" i="6"/>
  <c r="J278" i="6"/>
  <c r="S278" i="6" s="1"/>
  <c r="I278" i="6"/>
  <c r="H278" i="6"/>
  <c r="G278" i="6"/>
  <c r="P278" i="6" s="1"/>
  <c r="F278" i="6"/>
  <c r="E278" i="6"/>
  <c r="D278" i="6"/>
  <c r="C278" i="6"/>
  <c r="B278" i="6"/>
  <c r="M277" i="6"/>
  <c r="V277" i="6" s="1"/>
  <c r="L277" i="6"/>
  <c r="U277" i="6" s="1"/>
  <c r="K277" i="6"/>
  <c r="T277" i="6" s="1"/>
  <c r="J277" i="6"/>
  <c r="S277" i="6" s="1"/>
  <c r="I277" i="6"/>
  <c r="R277" i="6" s="1"/>
  <c r="H277" i="6"/>
  <c r="Q277" i="6" s="1"/>
  <c r="G277" i="6"/>
  <c r="P277" i="6" s="1"/>
  <c r="F277" i="6"/>
  <c r="O277" i="6" s="1"/>
  <c r="E277" i="6"/>
  <c r="D277" i="6"/>
  <c r="C277" i="6"/>
  <c r="B277" i="6"/>
  <c r="V276" i="6"/>
  <c r="S276" i="6"/>
  <c r="Q276" i="6"/>
  <c r="P276" i="6"/>
  <c r="L276" i="6"/>
  <c r="U276" i="6" s="1"/>
  <c r="K276" i="6"/>
  <c r="T276" i="6" s="1"/>
  <c r="J276" i="6"/>
  <c r="I276" i="6"/>
  <c r="R276" i="6" s="1"/>
  <c r="H276" i="6"/>
  <c r="G276" i="6"/>
  <c r="F276" i="6"/>
  <c r="O276" i="6" s="1"/>
  <c r="E276" i="6"/>
  <c r="D276" i="6"/>
  <c r="C276" i="6"/>
  <c r="B276" i="6"/>
  <c r="V275" i="6"/>
  <c r="T275" i="6"/>
  <c r="S275" i="6"/>
  <c r="Q275" i="6"/>
  <c r="L275" i="6"/>
  <c r="U275" i="6" s="1"/>
  <c r="K275" i="6"/>
  <c r="J275" i="6"/>
  <c r="I275" i="6"/>
  <c r="R275" i="6" s="1"/>
  <c r="H275" i="6"/>
  <c r="G275" i="6"/>
  <c r="P275" i="6" s="1"/>
  <c r="F275" i="6"/>
  <c r="O275" i="6" s="1"/>
  <c r="E275" i="6"/>
  <c r="D275" i="6"/>
  <c r="C275" i="6"/>
  <c r="B275" i="6"/>
  <c r="M274" i="6"/>
  <c r="V274" i="6" s="1"/>
  <c r="L274" i="6"/>
  <c r="U274" i="6" s="1"/>
  <c r="K274" i="6"/>
  <c r="T274" i="6" s="1"/>
  <c r="J274" i="6"/>
  <c r="S274" i="6" s="1"/>
  <c r="I274" i="6"/>
  <c r="R274" i="6" s="1"/>
  <c r="H274" i="6"/>
  <c r="Q274" i="6" s="1"/>
  <c r="G274" i="6"/>
  <c r="P274" i="6" s="1"/>
  <c r="F274" i="6"/>
  <c r="O274" i="6" s="1"/>
  <c r="E274" i="6"/>
  <c r="D274" i="6"/>
  <c r="C274" i="6"/>
  <c r="B274" i="6"/>
  <c r="V273" i="6"/>
  <c r="U273" i="6"/>
  <c r="S273" i="6"/>
  <c r="R273" i="6"/>
  <c r="P273" i="6"/>
  <c r="L273" i="6"/>
  <c r="K273" i="6"/>
  <c r="T273" i="6" s="1"/>
  <c r="J273" i="6"/>
  <c r="I273" i="6"/>
  <c r="H273" i="6"/>
  <c r="Q273" i="6" s="1"/>
  <c r="G273" i="6"/>
  <c r="F273" i="6"/>
  <c r="O273" i="6" s="1"/>
  <c r="E273" i="6"/>
  <c r="D273" i="6"/>
  <c r="C273" i="6"/>
  <c r="B273" i="6"/>
  <c r="V272" i="6"/>
  <c r="U272" i="6"/>
  <c r="S272" i="6"/>
  <c r="P272" i="6"/>
  <c r="L272" i="6"/>
  <c r="K272" i="6"/>
  <c r="T272" i="6" s="1"/>
  <c r="J272" i="6"/>
  <c r="I272" i="6"/>
  <c r="R272" i="6" s="1"/>
  <c r="H272" i="6"/>
  <c r="Q272" i="6" s="1"/>
  <c r="G272" i="6"/>
  <c r="F272" i="6"/>
  <c r="O272" i="6" s="1"/>
  <c r="E272" i="6"/>
  <c r="D272" i="6"/>
  <c r="C272" i="6"/>
  <c r="B272" i="6"/>
  <c r="V271" i="6"/>
  <c r="S271" i="6"/>
  <c r="Q271" i="6"/>
  <c r="P271" i="6"/>
  <c r="L271" i="6"/>
  <c r="U271" i="6" s="1"/>
  <c r="K271" i="6"/>
  <c r="T271" i="6" s="1"/>
  <c r="J271" i="6"/>
  <c r="I271" i="6"/>
  <c r="R271" i="6" s="1"/>
  <c r="H271" i="6"/>
  <c r="G271" i="6"/>
  <c r="F271" i="6"/>
  <c r="O271" i="6" s="1"/>
  <c r="E271" i="6"/>
  <c r="D271" i="6"/>
  <c r="C271" i="6"/>
  <c r="B271" i="6"/>
  <c r="V270" i="6"/>
  <c r="T270" i="6"/>
  <c r="S270" i="6"/>
  <c r="Q270" i="6"/>
  <c r="L270" i="6"/>
  <c r="U270" i="6" s="1"/>
  <c r="K270" i="6"/>
  <c r="J270" i="6"/>
  <c r="I270" i="6"/>
  <c r="R270" i="6" s="1"/>
  <c r="H270" i="6"/>
  <c r="G270" i="6"/>
  <c r="P270" i="6" s="1"/>
  <c r="F270" i="6"/>
  <c r="O270" i="6" s="1"/>
  <c r="E270" i="6"/>
  <c r="D270" i="6"/>
  <c r="C270" i="6"/>
  <c r="B270" i="6"/>
  <c r="V269" i="6"/>
  <c r="T269" i="6"/>
  <c r="Q269" i="6"/>
  <c r="O269" i="6"/>
  <c r="L269" i="6"/>
  <c r="U269" i="6" s="1"/>
  <c r="K269" i="6"/>
  <c r="J269" i="6"/>
  <c r="S269" i="6" s="1"/>
  <c r="I269" i="6"/>
  <c r="R269" i="6" s="1"/>
  <c r="H269" i="6"/>
  <c r="G269" i="6"/>
  <c r="P269" i="6" s="1"/>
  <c r="F269" i="6"/>
  <c r="E269" i="6"/>
  <c r="D269" i="6"/>
  <c r="C269" i="6"/>
  <c r="B269" i="6"/>
  <c r="M268" i="6"/>
  <c r="V268" i="6" s="1"/>
  <c r="L268" i="6"/>
  <c r="U268" i="6" s="1"/>
  <c r="K268" i="6"/>
  <c r="T268" i="6" s="1"/>
  <c r="J268" i="6"/>
  <c r="S268" i="6" s="1"/>
  <c r="I268" i="6"/>
  <c r="R268" i="6" s="1"/>
  <c r="H268" i="6"/>
  <c r="Q268" i="6" s="1"/>
  <c r="G268" i="6"/>
  <c r="P268" i="6" s="1"/>
  <c r="F268" i="6"/>
  <c r="O268" i="6" s="1"/>
  <c r="E268" i="6"/>
  <c r="D268" i="6"/>
  <c r="C268" i="6"/>
  <c r="B268" i="6"/>
  <c r="M267" i="6"/>
  <c r="V267" i="6" s="1"/>
  <c r="L267" i="6"/>
  <c r="U267" i="6" s="1"/>
  <c r="K267" i="6"/>
  <c r="T267" i="6" s="1"/>
  <c r="J267" i="6"/>
  <c r="S267" i="6" s="1"/>
  <c r="I267" i="6"/>
  <c r="R267" i="6" s="1"/>
  <c r="H267" i="6"/>
  <c r="Q267" i="6" s="1"/>
  <c r="G267" i="6"/>
  <c r="P267" i="6" s="1"/>
  <c r="F267" i="6"/>
  <c r="O267" i="6" s="1"/>
  <c r="E267" i="6"/>
  <c r="D267" i="6"/>
  <c r="C267" i="6"/>
  <c r="B267" i="6"/>
  <c r="V266" i="6"/>
  <c r="T266" i="6"/>
  <c r="R266" i="6"/>
  <c r="Q266" i="6"/>
  <c r="O266" i="6"/>
  <c r="L266" i="6"/>
  <c r="U266" i="6" s="1"/>
  <c r="K266" i="6"/>
  <c r="J266" i="6"/>
  <c r="S266" i="6" s="1"/>
  <c r="I266" i="6"/>
  <c r="H266" i="6"/>
  <c r="G266" i="6"/>
  <c r="P266" i="6" s="1"/>
  <c r="F266" i="6"/>
  <c r="E266" i="6"/>
  <c r="D266" i="6"/>
  <c r="C266" i="6"/>
  <c r="B266" i="6"/>
  <c r="V265" i="6"/>
  <c r="U265" i="6"/>
  <c r="T265" i="6"/>
  <c r="R265" i="6"/>
  <c r="O265" i="6"/>
  <c r="L265" i="6"/>
  <c r="K265" i="6"/>
  <c r="J265" i="6"/>
  <c r="S265" i="6" s="1"/>
  <c r="I265" i="6"/>
  <c r="H265" i="6"/>
  <c r="Q265" i="6" s="1"/>
  <c r="G265" i="6"/>
  <c r="P265" i="6" s="1"/>
  <c r="F265" i="6"/>
  <c r="E265" i="6"/>
  <c r="D265" i="6"/>
  <c r="C265" i="6"/>
  <c r="B265" i="6"/>
  <c r="M264" i="6"/>
  <c r="V264" i="6" s="1"/>
  <c r="L264" i="6"/>
  <c r="U264" i="6" s="1"/>
  <c r="K264" i="6"/>
  <c r="T264" i="6" s="1"/>
  <c r="J264" i="6"/>
  <c r="S264" i="6" s="1"/>
  <c r="I264" i="6"/>
  <c r="R264" i="6" s="1"/>
  <c r="H264" i="6"/>
  <c r="Q264" i="6" s="1"/>
  <c r="G264" i="6"/>
  <c r="P264" i="6" s="1"/>
  <c r="F264" i="6"/>
  <c r="O264" i="6" s="1"/>
  <c r="E264" i="6"/>
  <c r="D264" i="6"/>
  <c r="C264" i="6"/>
  <c r="B264" i="6"/>
  <c r="V263" i="6"/>
  <c r="T263" i="6"/>
  <c r="S263" i="6"/>
  <c r="Q263" i="6"/>
  <c r="L263" i="6"/>
  <c r="U263" i="6" s="1"/>
  <c r="K263" i="6"/>
  <c r="J263" i="6"/>
  <c r="I263" i="6"/>
  <c r="R263" i="6" s="1"/>
  <c r="H263" i="6"/>
  <c r="G263" i="6"/>
  <c r="P263" i="6" s="1"/>
  <c r="F263" i="6"/>
  <c r="O263" i="6" s="1"/>
  <c r="E263" i="6"/>
  <c r="D263" i="6"/>
  <c r="C263" i="6"/>
  <c r="B263" i="6"/>
  <c r="V262" i="6"/>
  <c r="T262" i="6"/>
  <c r="Q262" i="6"/>
  <c r="O262" i="6"/>
  <c r="L262" i="6"/>
  <c r="U262" i="6" s="1"/>
  <c r="K262" i="6"/>
  <c r="J262" i="6"/>
  <c r="S262" i="6" s="1"/>
  <c r="I262" i="6"/>
  <c r="R262" i="6" s="1"/>
  <c r="H262" i="6"/>
  <c r="G262" i="6"/>
  <c r="P262" i="6" s="1"/>
  <c r="F262" i="6"/>
  <c r="E262" i="6"/>
  <c r="D262" i="6"/>
  <c r="C262" i="6"/>
  <c r="B262" i="6"/>
  <c r="V261" i="6"/>
  <c r="T261" i="6"/>
  <c r="R261" i="6"/>
  <c r="Q261" i="6"/>
  <c r="O261" i="6"/>
  <c r="L261" i="6"/>
  <c r="U261" i="6" s="1"/>
  <c r="K261" i="6"/>
  <c r="J261" i="6"/>
  <c r="S261" i="6" s="1"/>
  <c r="I261" i="6"/>
  <c r="H261" i="6"/>
  <c r="G261" i="6"/>
  <c r="P261" i="6" s="1"/>
  <c r="F261" i="6"/>
  <c r="E261" i="6"/>
  <c r="D261" i="6"/>
  <c r="C261" i="6"/>
  <c r="B261" i="6"/>
  <c r="V260" i="6"/>
  <c r="U260" i="6"/>
  <c r="T260" i="6"/>
  <c r="R260" i="6"/>
  <c r="O260" i="6"/>
  <c r="L260" i="6"/>
  <c r="K260" i="6"/>
  <c r="J260" i="6"/>
  <c r="S260" i="6" s="1"/>
  <c r="I260" i="6"/>
  <c r="H260" i="6"/>
  <c r="Q260" i="6" s="1"/>
  <c r="G260" i="6"/>
  <c r="P260" i="6" s="1"/>
  <c r="F260" i="6"/>
  <c r="E260" i="6"/>
  <c r="D260" i="6"/>
  <c r="C260" i="6"/>
  <c r="B260" i="6"/>
  <c r="V259" i="6"/>
  <c r="U259" i="6"/>
  <c r="R259" i="6"/>
  <c r="P259" i="6"/>
  <c r="O259" i="6"/>
  <c r="L259" i="6"/>
  <c r="K259" i="6"/>
  <c r="T259" i="6" s="1"/>
  <c r="J259" i="6"/>
  <c r="S259" i="6" s="1"/>
  <c r="I259" i="6"/>
  <c r="H259" i="6"/>
  <c r="Q259" i="6" s="1"/>
  <c r="G259" i="6"/>
  <c r="F259" i="6"/>
  <c r="E259" i="6"/>
  <c r="D259" i="6"/>
  <c r="C259" i="6"/>
  <c r="B259" i="6"/>
  <c r="V258" i="6"/>
  <c r="U258" i="6"/>
  <c r="S258" i="6"/>
  <c r="R258" i="6"/>
  <c r="P258" i="6"/>
  <c r="L258" i="6"/>
  <c r="K258" i="6"/>
  <c r="T258" i="6" s="1"/>
  <c r="J258" i="6"/>
  <c r="I258" i="6"/>
  <c r="H258" i="6"/>
  <c r="Q258" i="6" s="1"/>
  <c r="G258" i="6"/>
  <c r="F258" i="6"/>
  <c r="O258" i="6" s="1"/>
  <c r="E258" i="6"/>
  <c r="D258" i="6"/>
  <c r="C258" i="6"/>
  <c r="B258" i="6"/>
  <c r="V257" i="6"/>
  <c r="U257" i="6"/>
  <c r="S257" i="6"/>
  <c r="P257" i="6"/>
  <c r="L257" i="6"/>
  <c r="K257" i="6"/>
  <c r="T257" i="6" s="1"/>
  <c r="J257" i="6"/>
  <c r="I257" i="6"/>
  <c r="R257" i="6" s="1"/>
  <c r="H257" i="6"/>
  <c r="Q257" i="6" s="1"/>
  <c r="G257" i="6"/>
  <c r="F257" i="6"/>
  <c r="O257" i="6" s="1"/>
  <c r="E257" i="6"/>
  <c r="D257" i="6"/>
  <c r="C257" i="6"/>
  <c r="B257" i="6"/>
  <c r="M256" i="6"/>
  <c r="V256" i="6" s="1"/>
  <c r="L256" i="6"/>
  <c r="U256" i="6" s="1"/>
  <c r="K256" i="6"/>
  <c r="T256" i="6" s="1"/>
  <c r="J256" i="6"/>
  <c r="S256" i="6" s="1"/>
  <c r="I256" i="6"/>
  <c r="R256" i="6" s="1"/>
  <c r="H256" i="6"/>
  <c r="Q256" i="6" s="1"/>
  <c r="G256" i="6"/>
  <c r="P256" i="6" s="1"/>
  <c r="F256" i="6"/>
  <c r="O256" i="6" s="1"/>
  <c r="E256" i="6"/>
  <c r="D256" i="6"/>
  <c r="C256" i="6"/>
  <c r="B256" i="6"/>
  <c r="V255" i="6"/>
  <c r="U255" i="6"/>
  <c r="T255" i="6"/>
  <c r="R255" i="6"/>
  <c r="O255" i="6"/>
  <c r="L255" i="6"/>
  <c r="K255" i="6"/>
  <c r="J255" i="6"/>
  <c r="S255" i="6" s="1"/>
  <c r="I255" i="6"/>
  <c r="H255" i="6"/>
  <c r="Q255" i="6" s="1"/>
  <c r="G255" i="6"/>
  <c r="P255" i="6" s="1"/>
  <c r="F255" i="6"/>
  <c r="E255" i="6"/>
  <c r="D255" i="6"/>
  <c r="C255" i="6"/>
  <c r="B255" i="6"/>
  <c r="V254" i="6"/>
  <c r="U254" i="6"/>
  <c r="R254" i="6"/>
  <c r="P254" i="6"/>
  <c r="O254" i="6"/>
  <c r="L254" i="6"/>
  <c r="K254" i="6"/>
  <c r="T254" i="6" s="1"/>
  <c r="J254" i="6"/>
  <c r="S254" i="6" s="1"/>
  <c r="I254" i="6"/>
  <c r="H254" i="6"/>
  <c r="Q254" i="6" s="1"/>
  <c r="G254" i="6"/>
  <c r="F254" i="6"/>
  <c r="E254" i="6"/>
  <c r="D254" i="6"/>
  <c r="C254" i="6"/>
  <c r="B254" i="6"/>
  <c r="V253" i="6"/>
  <c r="U253" i="6"/>
  <c r="S253" i="6"/>
  <c r="R253" i="6"/>
  <c r="P253" i="6"/>
  <c r="L253" i="6"/>
  <c r="K253" i="6"/>
  <c r="T253" i="6" s="1"/>
  <c r="J253" i="6"/>
  <c r="I253" i="6"/>
  <c r="H253" i="6"/>
  <c r="Q253" i="6" s="1"/>
  <c r="G253" i="6"/>
  <c r="F253" i="6"/>
  <c r="O253" i="6" s="1"/>
  <c r="E253" i="6"/>
  <c r="D253" i="6"/>
  <c r="C253" i="6"/>
  <c r="B253" i="6"/>
  <c r="V252" i="6"/>
  <c r="U252" i="6"/>
  <c r="S252" i="6"/>
  <c r="P252" i="6"/>
  <c r="L252" i="6"/>
  <c r="K252" i="6"/>
  <c r="T252" i="6" s="1"/>
  <c r="J252" i="6"/>
  <c r="I252" i="6"/>
  <c r="R252" i="6" s="1"/>
  <c r="H252" i="6"/>
  <c r="Q252" i="6" s="1"/>
  <c r="G252" i="6"/>
  <c r="F252" i="6"/>
  <c r="O252" i="6" s="1"/>
  <c r="E252" i="6"/>
  <c r="D252" i="6"/>
  <c r="C252" i="6"/>
  <c r="B252" i="6"/>
  <c r="V251" i="6"/>
  <c r="S251" i="6"/>
  <c r="Q251" i="6"/>
  <c r="P251" i="6"/>
  <c r="L251" i="6"/>
  <c r="U251" i="6" s="1"/>
  <c r="K251" i="6"/>
  <c r="T251" i="6" s="1"/>
  <c r="J251" i="6"/>
  <c r="I251" i="6"/>
  <c r="R251" i="6" s="1"/>
  <c r="H251" i="6"/>
  <c r="G251" i="6"/>
  <c r="F251" i="6"/>
  <c r="O251" i="6" s="1"/>
  <c r="E251" i="6"/>
  <c r="D251" i="6"/>
  <c r="C251" i="6"/>
  <c r="B251" i="6"/>
  <c r="V250" i="6"/>
  <c r="T250" i="6"/>
  <c r="S250" i="6"/>
  <c r="Q250" i="6"/>
  <c r="L250" i="6"/>
  <c r="U250" i="6" s="1"/>
  <c r="K250" i="6"/>
  <c r="J250" i="6"/>
  <c r="I250" i="6"/>
  <c r="R250" i="6" s="1"/>
  <c r="H250" i="6"/>
  <c r="G250" i="6"/>
  <c r="P250" i="6" s="1"/>
  <c r="F250" i="6"/>
  <c r="O250" i="6" s="1"/>
  <c r="E250" i="6"/>
  <c r="D250" i="6"/>
  <c r="C250" i="6"/>
  <c r="B250" i="6"/>
  <c r="V249" i="6"/>
  <c r="T249" i="6"/>
  <c r="Q249" i="6"/>
  <c r="O249" i="6"/>
  <c r="L249" i="6"/>
  <c r="U249" i="6" s="1"/>
  <c r="K249" i="6"/>
  <c r="J249" i="6"/>
  <c r="S249" i="6" s="1"/>
  <c r="I249" i="6"/>
  <c r="R249" i="6" s="1"/>
  <c r="H249" i="6"/>
  <c r="G249" i="6"/>
  <c r="P249" i="6" s="1"/>
  <c r="F249" i="6"/>
  <c r="E249" i="6"/>
  <c r="D249" i="6"/>
  <c r="C249" i="6"/>
  <c r="B249" i="6"/>
  <c r="V248" i="6"/>
  <c r="T248" i="6"/>
  <c r="R248" i="6"/>
  <c r="Q248" i="6"/>
  <c r="O248" i="6"/>
  <c r="L248" i="6"/>
  <c r="U248" i="6" s="1"/>
  <c r="K248" i="6"/>
  <c r="J248" i="6"/>
  <c r="S248" i="6" s="1"/>
  <c r="I248" i="6"/>
  <c r="H248" i="6"/>
  <c r="G248" i="6"/>
  <c r="P248" i="6" s="1"/>
  <c r="F248" i="6"/>
  <c r="E248" i="6"/>
  <c r="D248" i="6"/>
  <c r="C248" i="6"/>
  <c r="B248" i="6"/>
  <c r="V247" i="6"/>
  <c r="U247" i="6"/>
  <c r="T247" i="6"/>
  <c r="R247" i="6"/>
  <c r="O247" i="6"/>
  <c r="L247" i="6"/>
  <c r="K247" i="6"/>
  <c r="J247" i="6"/>
  <c r="S247" i="6" s="1"/>
  <c r="I247" i="6"/>
  <c r="H247" i="6"/>
  <c r="Q247" i="6" s="1"/>
  <c r="G247" i="6"/>
  <c r="P247" i="6" s="1"/>
  <c r="F247" i="6"/>
  <c r="E247" i="6"/>
  <c r="D247" i="6"/>
  <c r="C247" i="6"/>
  <c r="B247" i="6"/>
  <c r="M246" i="6"/>
  <c r="V246" i="6" s="1"/>
  <c r="L246" i="6"/>
  <c r="U246" i="6" s="1"/>
  <c r="K246" i="6"/>
  <c r="T246" i="6" s="1"/>
  <c r="J246" i="6"/>
  <c r="S246" i="6" s="1"/>
  <c r="I246" i="6"/>
  <c r="R246" i="6" s="1"/>
  <c r="H246" i="6"/>
  <c r="Q246" i="6" s="1"/>
  <c r="G246" i="6"/>
  <c r="P246" i="6" s="1"/>
  <c r="F246" i="6"/>
  <c r="O246" i="6" s="1"/>
  <c r="E246" i="6"/>
  <c r="D246" i="6"/>
  <c r="C246" i="6"/>
  <c r="B246" i="6"/>
  <c r="V245" i="6"/>
  <c r="T245" i="6"/>
  <c r="S245" i="6"/>
  <c r="Q245" i="6"/>
  <c r="L245" i="6"/>
  <c r="U245" i="6" s="1"/>
  <c r="K245" i="6"/>
  <c r="J245" i="6"/>
  <c r="I245" i="6"/>
  <c r="R245" i="6" s="1"/>
  <c r="H245" i="6"/>
  <c r="G245" i="6"/>
  <c r="P245" i="6" s="1"/>
  <c r="F245" i="6"/>
  <c r="O245" i="6" s="1"/>
  <c r="E245" i="6"/>
  <c r="D245" i="6"/>
  <c r="C245" i="6"/>
  <c r="B245" i="6"/>
  <c r="V244" i="6"/>
  <c r="T244" i="6"/>
  <c r="Q244" i="6"/>
  <c r="O244" i="6"/>
  <c r="L244" i="6"/>
  <c r="U244" i="6" s="1"/>
  <c r="K244" i="6"/>
  <c r="J244" i="6"/>
  <c r="S244" i="6" s="1"/>
  <c r="I244" i="6"/>
  <c r="R244" i="6" s="1"/>
  <c r="H244" i="6"/>
  <c r="G244" i="6"/>
  <c r="P244" i="6" s="1"/>
  <c r="F244" i="6"/>
  <c r="E244" i="6"/>
  <c r="D244" i="6"/>
  <c r="C244" i="6"/>
  <c r="B244" i="6"/>
  <c r="V243" i="6"/>
  <c r="T243" i="6"/>
  <c r="R243" i="6"/>
  <c r="Q243" i="6"/>
  <c r="O243" i="6"/>
  <c r="L243" i="6"/>
  <c r="U243" i="6" s="1"/>
  <c r="K243" i="6"/>
  <c r="J243" i="6"/>
  <c r="S243" i="6" s="1"/>
  <c r="I243" i="6"/>
  <c r="H243" i="6"/>
  <c r="G243" i="6"/>
  <c r="P243" i="6" s="1"/>
  <c r="F243" i="6"/>
  <c r="E243" i="6"/>
  <c r="D243" i="6"/>
  <c r="C243" i="6"/>
  <c r="B243" i="6"/>
  <c r="V242" i="6"/>
  <c r="U242" i="6"/>
  <c r="T242" i="6"/>
  <c r="R242" i="6"/>
  <c r="O242" i="6"/>
  <c r="L242" i="6"/>
  <c r="K242" i="6"/>
  <c r="J242" i="6"/>
  <c r="S242" i="6" s="1"/>
  <c r="I242" i="6"/>
  <c r="H242" i="6"/>
  <c r="Q242" i="6" s="1"/>
  <c r="G242" i="6"/>
  <c r="P242" i="6" s="1"/>
  <c r="F242" i="6"/>
  <c r="E242" i="6"/>
  <c r="D242" i="6"/>
  <c r="C242" i="6"/>
  <c r="B242" i="6"/>
  <c r="V241" i="6"/>
  <c r="U241" i="6"/>
  <c r="R241" i="6"/>
  <c r="P241" i="6"/>
  <c r="O241" i="6"/>
  <c r="L241" i="6"/>
  <c r="K241" i="6"/>
  <c r="T241" i="6" s="1"/>
  <c r="J241" i="6"/>
  <c r="S241" i="6" s="1"/>
  <c r="I241" i="6"/>
  <c r="H241" i="6"/>
  <c r="Q241" i="6" s="1"/>
  <c r="G241" i="6"/>
  <c r="F241" i="6"/>
  <c r="E241" i="6"/>
  <c r="D241" i="6"/>
  <c r="C241" i="6"/>
  <c r="B241" i="6"/>
  <c r="M240" i="6"/>
  <c r="V240" i="6" s="1"/>
  <c r="L240" i="6"/>
  <c r="U240" i="6" s="1"/>
  <c r="K240" i="6"/>
  <c r="T240" i="6" s="1"/>
  <c r="J240" i="6"/>
  <c r="S240" i="6" s="1"/>
  <c r="I240" i="6"/>
  <c r="R240" i="6" s="1"/>
  <c r="H240" i="6"/>
  <c r="Q240" i="6" s="1"/>
  <c r="G240" i="6"/>
  <c r="P240" i="6" s="1"/>
  <c r="F240" i="6"/>
  <c r="O240" i="6" s="1"/>
  <c r="E240" i="6"/>
  <c r="D240" i="6"/>
  <c r="C240" i="6"/>
  <c r="B240" i="6"/>
  <c r="M239" i="6"/>
  <c r="V239" i="6" s="1"/>
  <c r="L239" i="6"/>
  <c r="U239" i="6" s="1"/>
  <c r="K239" i="6"/>
  <c r="T239" i="6" s="1"/>
  <c r="J239" i="6"/>
  <c r="S239" i="6" s="1"/>
  <c r="I239" i="6"/>
  <c r="R239" i="6" s="1"/>
  <c r="H239" i="6"/>
  <c r="Q239" i="6" s="1"/>
  <c r="G239" i="6"/>
  <c r="P239" i="6" s="1"/>
  <c r="F239" i="6"/>
  <c r="O239" i="6" s="1"/>
  <c r="E239" i="6"/>
  <c r="D239" i="6"/>
  <c r="C239" i="6"/>
  <c r="B239" i="6"/>
  <c r="V238" i="6"/>
  <c r="U238" i="6"/>
  <c r="S238" i="6"/>
  <c r="R238" i="6"/>
  <c r="P238" i="6"/>
  <c r="L238" i="6"/>
  <c r="K238" i="6"/>
  <c r="T238" i="6" s="1"/>
  <c r="J238" i="6"/>
  <c r="I238" i="6"/>
  <c r="H238" i="6"/>
  <c r="Q238" i="6" s="1"/>
  <c r="G238" i="6"/>
  <c r="F238" i="6"/>
  <c r="O238" i="6" s="1"/>
  <c r="E238" i="6"/>
  <c r="D238" i="6"/>
  <c r="C238" i="6"/>
  <c r="B238" i="6"/>
  <c r="V237" i="6"/>
  <c r="U237" i="6"/>
  <c r="S237" i="6"/>
  <c r="P237" i="6"/>
  <c r="L237" i="6"/>
  <c r="K237" i="6"/>
  <c r="T237" i="6" s="1"/>
  <c r="J237" i="6"/>
  <c r="I237" i="6"/>
  <c r="R237" i="6" s="1"/>
  <c r="H237" i="6"/>
  <c r="Q237" i="6" s="1"/>
  <c r="G237" i="6"/>
  <c r="F237" i="6"/>
  <c r="O237" i="6" s="1"/>
  <c r="E237" i="6"/>
  <c r="D237" i="6"/>
  <c r="C237" i="6"/>
  <c r="B237" i="6"/>
  <c r="M236" i="6"/>
  <c r="V236" i="6" s="1"/>
  <c r="L236" i="6"/>
  <c r="U236" i="6" s="1"/>
  <c r="K236" i="6"/>
  <c r="T236" i="6" s="1"/>
  <c r="J236" i="6"/>
  <c r="S236" i="6" s="1"/>
  <c r="I236" i="6"/>
  <c r="R236" i="6" s="1"/>
  <c r="H236" i="6"/>
  <c r="Q236" i="6" s="1"/>
  <c r="G236" i="6"/>
  <c r="P236" i="6" s="1"/>
  <c r="F236" i="6"/>
  <c r="O236" i="6" s="1"/>
  <c r="E236" i="6"/>
  <c r="D236" i="6"/>
  <c r="C236" i="6"/>
  <c r="B236" i="6"/>
  <c r="V235" i="6"/>
  <c r="U235" i="6"/>
  <c r="T235" i="6"/>
  <c r="R235" i="6"/>
  <c r="O235" i="6"/>
  <c r="L235" i="6"/>
  <c r="K235" i="6"/>
  <c r="J235" i="6"/>
  <c r="S235" i="6" s="1"/>
  <c r="I235" i="6"/>
  <c r="H235" i="6"/>
  <c r="Q235" i="6" s="1"/>
  <c r="G235" i="6"/>
  <c r="P235" i="6" s="1"/>
  <c r="F235" i="6"/>
  <c r="E235" i="6"/>
  <c r="D235" i="6"/>
  <c r="C235" i="6"/>
  <c r="B235" i="6"/>
  <c r="V234" i="6"/>
  <c r="U234" i="6"/>
  <c r="R234" i="6"/>
  <c r="P234" i="6"/>
  <c r="O234" i="6"/>
  <c r="L234" i="6"/>
  <c r="K234" i="6"/>
  <c r="T234" i="6" s="1"/>
  <c r="J234" i="6"/>
  <c r="S234" i="6" s="1"/>
  <c r="I234" i="6"/>
  <c r="H234" i="6"/>
  <c r="Q234" i="6" s="1"/>
  <c r="G234" i="6"/>
  <c r="F234" i="6"/>
  <c r="E234" i="6"/>
  <c r="D234" i="6"/>
  <c r="C234" i="6"/>
  <c r="B234" i="6"/>
  <c r="M233" i="6"/>
  <c r="V233" i="6" s="1"/>
  <c r="L233" i="6"/>
  <c r="U233" i="6" s="1"/>
  <c r="K233" i="6"/>
  <c r="T233" i="6" s="1"/>
  <c r="J233" i="6"/>
  <c r="S233" i="6" s="1"/>
  <c r="I233" i="6"/>
  <c r="R233" i="6" s="1"/>
  <c r="H233" i="6"/>
  <c r="Q233" i="6" s="1"/>
  <c r="G233" i="6"/>
  <c r="P233" i="6" s="1"/>
  <c r="F233" i="6"/>
  <c r="O233" i="6" s="1"/>
  <c r="E233" i="6"/>
  <c r="D233" i="6"/>
  <c r="C233" i="6"/>
  <c r="B233" i="6"/>
  <c r="V232" i="6"/>
  <c r="T232" i="6"/>
  <c r="Q232" i="6"/>
  <c r="O232" i="6"/>
  <c r="L232" i="6"/>
  <c r="U232" i="6" s="1"/>
  <c r="K232" i="6"/>
  <c r="J232" i="6"/>
  <c r="S232" i="6" s="1"/>
  <c r="I232" i="6"/>
  <c r="R232" i="6" s="1"/>
  <c r="H232" i="6"/>
  <c r="G232" i="6"/>
  <c r="P232" i="6" s="1"/>
  <c r="F232" i="6"/>
  <c r="E232" i="6"/>
  <c r="D232" i="6"/>
  <c r="C232" i="6"/>
  <c r="B232" i="6"/>
  <c r="V231" i="6"/>
  <c r="T231" i="6"/>
  <c r="R231" i="6"/>
  <c r="Q231" i="6"/>
  <c r="O231" i="6"/>
  <c r="L231" i="6"/>
  <c r="U231" i="6" s="1"/>
  <c r="K231" i="6"/>
  <c r="J231" i="6"/>
  <c r="S231" i="6" s="1"/>
  <c r="I231" i="6"/>
  <c r="H231" i="6"/>
  <c r="G231" i="6"/>
  <c r="P231" i="6" s="1"/>
  <c r="F231" i="6"/>
  <c r="E231" i="6"/>
  <c r="D231" i="6"/>
  <c r="C231" i="6"/>
  <c r="B231" i="6"/>
  <c r="V230" i="6"/>
  <c r="U230" i="6"/>
  <c r="T230" i="6"/>
  <c r="R230" i="6"/>
  <c r="O230" i="6"/>
  <c r="L230" i="6"/>
  <c r="K230" i="6"/>
  <c r="J230" i="6"/>
  <c r="S230" i="6" s="1"/>
  <c r="I230" i="6"/>
  <c r="H230" i="6"/>
  <c r="Q230" i="6" s="1"/>
  <c r="G230" i="6"/>
  <c r="P230" i="6" s="1"/>
  <c r="F230" i="6"/>
  <c r="E230" i="6"/>
  <c r="D230" i="6"/>
  <c r="C230" i="6"/>
  <c r="B230" i="6"/>
  <c r="V229" i="6"/>
  <c r="U229" i="6"/>
  <c r="R229" i="6"/>
  <c r="P229" i="6"/>
  <c r="O229" i="6"/>
  <c r="L229" i="6"/>
  <c r="K229" i="6"/>
  <c r="T229" i="6" s="1"/>
  <c r="J229" i="6"/>
  <c r="S229" i="6" s="1"/>
  <c r="I229" i="6"/>
  <c r="H229" i="6"/>
  <c r="Q229" i="6" s="1"/>
  <c r="G229" i="6"/>
  <c r="F229" i="6"/>
  <c r="E229" i="6"/>
  <c r="D229" i="6"/>
  <c r="C229" i="6"/>
  <c r="B229" i="6"/>
  <c r="V228" i="6"/>
  <c r="U228" i="6"/>
  <c r="S228" i="6"/>
  <c r="R228" i="6"/>
  <c r="P228" i="6"/>
  <c r="L228" i="6"/>
  <c r="K228" i="6"/>
  <c r="T228" i="6" s="1"/>
  <c r="J228" i="6"/>
  <c r="I228" i="6"/>
  <c r="H228" i="6"/>
  <c r="Q228" i="6" s="1"/>
  <c r="G228" i="6"/>
  <c r="F228" i="6"/>
  <c r="O228" i="6" s="1"/>
  <c r="E228" i="6"/>
  <c r="D228" i="6"/>
  <c r="C228" i="6"/>
  <c r="B228" i="6"/>
  <c r="V227" i="6"/>
  <c r="U227" i="6"/>
  <c r="S227" i="6"/>
  <c r="P227" i="6"/>
  <c r="L227" i="6"/>
  <c r="K227" i="6"/>
  <c r="T227" i="6" s="1"/>
  <c r="J227" i="6"/>
  <c r="I227" i="6"/>
  <c r="R227" i="6" s="1"/>
  <c r="H227" i="6"/>
  <c r="Q227" i="6" s="1"/>
  <c r="G227" i="6"/>
  <c r="F227" i="6"/>
  <c r="O227" i="6" s="1"/>
  <c r="E227" i="6"/>
  <c r="D227" i="6"/>
  <c r="C227" i="6"/>
  <c r="B227" i="6"/>
  <c r="V226" i="6"/>
  <c r="S226" i="6"/>
  <c r="Q226" i="6"/>
  <c r="P226" i="6"/>
  <c r="L226" i="6"/>
  <c r="U226" i="6" s="1"/>
  <c r="K226" i="6"/>
  <c r="T226" i="6" s="1"/>
  <c r="J226" i="6"/>
  <c r="I226" i="6"/>
  <c r="R226" i="6" s="1"/>
  <c r="H226" i="6"/>
  <c r="G226" i="6"/>
  <c r="F226" i="6"/>
  <c r="O226" i="6" s="1"/>
  <c r="E226" i="6"/>
  <c r="D226" i="6"/>
  <c r="C226" i="6"/>
  <c r="B226" i="6"/>
  <c r="V225" i="6"/>
  <c r="T225" i="6"/>
  <c r="S225" i="6"/>
  <c r="Q225" i="6"/>
  <c r="L225" i="6"/>
  <c r="U225" i="6" s="1"/>
  <c r="K225" i="6"/>
  <c r="J225" i="6"/>
  <c r="I225" i="6"/>
  <c r="R225" i="6" s="1"/>
  <c r="H225" i="6"/>
  <c r="G225" i="6"/>
  <c r="P225" i="6" s="1"/>
  <c r="F225" i="6"/>
  <c r="O225" i="6" s="1"/>
  <c r="E225" i="6"/>
  <c r="D225" i="6"/>
  <c r="C225" i="6"/>
  <c r="B225" i="6"/>
  <c r="V224" i="6"/>
  <c r="T224" i="6"/>
  <c r="Q224" i="6"/>
  <c r="O224" i="6"/>
  <c r="L224" i="6"/>
  <c r="U224" i="6" s="1"/>
  <c r="K224" i="6"/>
  <c r="J224" i="6"/>
  <c r="S224" i="6" s="1"/>
  <c r="I224" i="6"/>
  <c r="R224" i="6" s="1"/>
  <c r="H224" i="6"/>
  <c r="G224" i="6"/>
  <c r="P224" i="6" s="1"/>
  <c r="F224" i="6"/>
  <c r="E224" i="6"/>
  <c r="D224" i="6"/>
  <c r="C224" i="6"/>
  <c r="B224" i="6"/>
  <c r="V223" i="6"/>
  <c r="T223" i="6"/>
  <c r="R223" i="6"/>
  <c r="Q223" i="6"/>
  <c r="O223" i="6"/>
  <c r="L223" i="6"/>
  <c r="U223" i="6" s="1"/>
  <c r="K223" i="6"/>
  <c r="J223" i="6"/>
  <c r="S223" i="6" s="1"/>
  <c r="I223" i="6"/>
  <c r="H223" i="6"/>
  <c r="G223" i="6"/>
  <c r="P223" i="6" s="1"/>
  <c r="F223" i="6"/>
  <c r="E223" i="6"/>
  <c r="D223" i="6"/>
  <c r="C223" i="6"/>
  <c r="B223" i="6"/>
  <c r="V222" i="6"/>
  <c r="U222" i="6"/>
  <c r="T222" i="6"/>
  <c r="R222" i="6"/>
  <c r="O222" i="6"/>
  <c r="L222" i="6"/>
  <c r="K222" i="6"/>
  <c r="J222" i="6"/>
  <c r="S222" i="6" s="1"/>
  <c r="I222" i="6"/>
  <c r="H222" i="6"/>
  <c r="Q222" i="6" s="1"/>
  <c r="G222" i="6"/>
  <c r="P222" i="6" s="1"/>
  <c r="F222" i="6"/>
  <c r="E222" i="6"/>
  <c r="D222" i="6"/>
  <c r="C222" i="6"/>
  <c r="B222" i="6"/>
  <c r="M221" i="6"/>
  <c r="V221" i="6" s="1"/>
  <c r="L221" i="6"/>
  <c r="U221" i="6" s="1"/>
  <c r="K221" i="6"/>
  <c r="T221" i="6" s="1"/>
  <c r="J221" i="6"/>
  <c r="S221" i="6" s="1"/>
  <c r="I221" i="6"/>
  <c r="R221" i="6" s="1"/>
  <c r="H221" i="6"/>
  <c r="Q221" i="6" s="1"/>
  <c r="G221" i="6"/>
  <c r="P221" i="6" s="1"/>
  <c r="F221" i="6"/>
  <c r="O221" i="6" s="1"/>
  <c r="E221" i="6"/>
  <c r="D221" i="6"/>
  <c r="C221" i="6"/>
  <c r="B221" i="6"/>
  <c r="V220" i="6"/>
  <c r="T220" i="6"/>
  <c r="S220" i="6"/>
  <c r="Q220" i="6"/>
  <c r="L220" i="6"/>
  <c r="U220" i="6" s="1"/>
  <c r="K220" i="6"/>
  <c r="J220" i="6"/>
  <c r="I220" i="6"/>
  <c r="R220" i="6" s="1"/>
  <c r="H220" i="6"/>
  <c r="G220" i="6"/>
  <c r="P220" i="6" s="1"/>
  <c r="F220" i="6"/>
  <c r="O220" i="6" s="1"/>
  <c r="E220" i="6"/>
  <c r="D220" i="6"/>
  <c r="C220" i="6"/>
  <c r="B220" i="6"/>
  <c r="V219" i="6"/>
  <c r="T219" i="6"/>
  <c r="Q219" i="6"/>
  <c r="O219" i="6"/>
  <c r="L219" i="6"/>
  <c r="U219" i="6" s="1"/>
  <c r="K219" i="6"/>
  <c r="J219" i="6"/>
  <c r="S219" i="6" s="1"/>
  <c r="I219" i="6"/>
  <c r="R219" i="6" s="1"/>
  <c r="H219" i="6"/>
  <c r="G219" i="6"/>
  <c r="P219" i="6" s="1"/>
  <c r="F219" i="6"/>
  <c r="E219" i="6"/>
  <c r="D219" i="6"/>
  <c r="C219" i="6"/>
  <c r="B219" i="6"/>
  <c r="V218" i="6"/>
  <c r="T218" i="6"/>
  <c r="R218" i="6"/>
  <c r="Q218" i="6"/>
  <c r="O218" i="6"/>
  <c r="L218" i="6"/>
  <c r="U218" i="6" s="1"/>
  <c r="K218" i="6"/>
  <c r="J218" i="6"/>
  <c r="S218" i="6" s="1"/>
  <c r="I218" i="6"/>
  <c r="H218" i="6"/>
  <c r="G218" i="6"/>
  <c r="P218" i="6" s="1"/>
  <c r="F218" i="6"/>
  <c r="E218" i="6"/>
  <c r="D218" i="6"/>
  <c r="C218" i="6"/>
  <c r="B218" i="6"/>
  <c r="V217" i="6"/>
  <c r="U217" i="6"/>
  <c r="T217" i="6"/>
  <c r="R217" i="6"/>
  <c r="Q217" i="6"/>
  <c r="O217" i="6"/>
  <c r="L217" i="6"/>
  <c r="K217" i="6"/>
  <c r="J217" i="6"/>
  <c r="S217" i="6" s="1"/>
  <c r="I217" i="6"/>
  <c r="H217" i="6"/>
  <c r="G217" i="6"/>
  <c r="P217" i="6" s="1"/>
  <c r="F217" i="6"/>
  <c r="E217" i="6"/>
  <c r="D217" i="6"/>
  <c r="C217" i="6"/>
  <c r="B217" i="6"/>
  <c r="V216" i="6"/>
  <c r="U216" i="6"/>
  <c r="T216" i="6"/>
  <c r="R216" i="6"/>
  <c r="P216" i="6"/>
  <c r="O216" i="6"/>
  <c r="L216" i="6"/>
  <c r="K216" i="6"/>
  <c r="J216" i="6"/>
  <c r="S216" i="6" s="1"/>
  <c r="I216" i="6"/>
  <c r="H216" i="6"/>
  <c r="Q216" i="6" s="1"/>
  <c r="G216" i="6"/>
  <c r="F216" i="6"/>
  <c r="E216" i="6"/>
  <c r="D216" i="6"/>
  <c r="C216" i="6"/>
  <c r="B216" i="6"/>
  <c r="V215" i="6"/>
  <c r="U215" i="6"/>
  <c r="S215" i="6"/>
  <c r="R215" i="6"/>
  <c r="P215" i="6"/>
  <c r="O215" i="6"/>
  <c r="L215" i="6"/>
  <c r="K215" i="6"/>
  <c r="T215" i="6" s="1"/>
  <c r="J215" i="6"/>
  <c r="I215" i="6"/>
  <c r="H215" i="6"/>
  <c r="Q215" i="6" s="1"/>
  <c r="G215" i="6"/>
  <c r="F215" i="6"/>
  <c r="E215" i="6"/>
  <c r="D215" i="6"/>
  <c r="C215" i="6"/>
  <c r="B215" i="6"/>
  <c r="V214" i="6"/>
  <c r="U214" i="6"/>
  <c r="S214" i="6"/>
  <c r="R214" i="6"/>
  <c r="P214" i="6"/>
  <c r="L214" i="6"/>
  <c r="K214" i="6"/>
  <c r="T214" i="6" s="1"/>
  <c r="J214" i="6"/>
  <c r="I214" i="6"/>
  <c r="H214" i="6"/>
  <c r="Q214" i="6" s="1"/>
  <c r="G214" i="6"/>
  <c r="F214" i="6"/>
  <c r="O214" i="6" s="1"/>
  <c r="E214" i="6"/>
  <c r="D214" i="6"/>
  <c r="C214" i="6"/>
  <c r="B214" i="6"/>
  <c r="V213" i="6"/>
  <c r="U213" i="6"/>
  <c r="S213" i="6"/>
  <c r="Q213" i="6"/>
  <c r="P213" i="6"/>
  <c r="L213" i="6"/>
  <c r="K213" i="6"/>
  <c r="T213" i="6" s="1"/>
  <c r="J213" i="6"/>
  <c r="I213" i="6"/>
  <c r="R213" i="6" s="1"/>
  <c r="H213" i="6"/>
  <c r="G213" i="6"/>
  <c r="F213" i="6"/>
  <c r="O213" i="6" s="1"/>
  <c r="E213" i="6"/>
  <c r="D213" i="6"/>
  <c r="C213" i="6"/>
  <c r="B213" i="6"/>
  <c r="V212" i="6"/>
  <c r="T212" i="6"/>
  <c r="S212" i="6"/>
  <c r="Q212" i="6"/>
  <c r="P212" i="6"/>
  <c r="L212" i="6"/>
  <c r="U212" i="6" s="1"/>
  <c r="K212" i="6"/>
  <c r="J212" i="6"/>
  <c r="I212" i="6"/>
  <c r="R212" i="6" s="1"/>
  <c r="H212" i="6"/>
  <c r="G212" i="6"/>
  <c r="F212" i="6"/>
  <c r="O212" i="6" s="1"/>
  <c r="E212" i="6"/>
  <c r="D212" i="6"/>
  <c r="C212" i="6"/>
  <c r="B212" i="6"/>
  <c r="V211" i="6"/>
  <c r="T211" i="6"/>
  <c r="S211" i="6"/>
  <c r="Q211" i="6"/>
  <c r="O211" i="6"/>
  <c r="L211" i="6"/>
  <c r="U211" i="6" s="1"/>
  <c r="K211" i="6"/>
  <c r="J211" i="6"/>
  <c r="I211" i="6"/>
  <c r="R211" i="6" s="1"/>
  <c r="H211" i="6"/>
  <c r="G211" i="6"/>
  <c r="P211" i="6" s="1"/>
  <c r="F211" i="6"/>
  <c r="E211" i="6"/>
  <c r="D211" i="6"/>
  <c r="C211" i="6"/>
  <c r="B211" i="6"/>
  <c r="V210" i="6"/>
  <c r="T210" i="6"/>
  <c r="R210" i="6"/>
  <c r="Q210" i="6"/>
  <c r="O210" i="6"/>
  <c r="L210" i="6"/>
  <c r="U210" i="6" s="1"/>
  <c r="K210" i="6"/>
  <c r="J210" i="6"/>
  <c r="S210" i="6" s="1"/>
  <c r="I210" i="6"/>
  <c r="H210" i="6"/>
  <c r="G210" i="6"/>
  <c r="P210" i="6" s="1"/>
  <c r="F210" i="6"/>
  <c r="E210" i="6"/>
  <c r="D210" i="6"/>
  <c r="C210" i="6"/>
  <c r="B210" i="6"/>
  <c r="V209" i="6"/>
  <c r="U209" i="6"/>
  <c r="T209" i="6"/>
  <c r="R209" i="6"/>
  <c r="Q209" i="6"/>
  <c r="O209" i="6"/>
  <c r="L209" i="6"/>
  <c r="K209" i="6"/>
  <c r="J209" i="6"/>
  <c r="S209" i="6" s="1"/>
  <c r="I209" i="6"/>
  <c r="H209" i="6"/>
  <c r="G209" i="6"/>
  <c r="P209" i="6" s="1"/>
  <c r="F209" i="6"/>
  <c r="E209" i="6"/>
  <c r="D209" i="6"/>
  <c r="C209" i="6"/>
  <c r="B209" i="6"/>
  <c r="V208" i="6"/>
  <c r="U208" i="6"/>
  <c r="T208" i="6"/>
  <c r="R208" i="6"/>
  <c r="P208" i="6"/>
  <c r="O208" i="6"/>
  <c r="L208" i="6"/>
  <c r="K208" i="6"/>
  <c r="J208" i="6"/>
  <c r="S208" i="6" s="1"/>
  <c r="I208" i="6"/>
  <c r="H208" i="6"/>
  <c r="Q208" i="6" s="1"/>
  <c r="G208" i="6"/>
  <c r="F208" i="6"/>
  <c r="E208" i="6"/>
  <c r="D208" i="6"/>
  <c r="C208" i="6"/>
  <c r="B208" i="6"/>
  <c r="V207" i="6"/>
  <c r="U207" i="6"/>
  <c r="S207" i="6"/>
  <c r="R207" i="6"/>
  <c r="P207" i="6"/>
  <c r="O207" i="6"/>
  <c r="L207" i="6"/>
  <c r="K207" i="6"/>
  <c r="T207" i="6" s="1"/>
  <c r="J207" i="6"/>
  <c r="I207" i="6"/>
  <c r="H207" i="6"/>
  <c r="Q207" i="6" s="1"/>
  <c r="G207" i="6"/>
  <c r="F207" i="6"/>
  <c r="E207" i="6"/>
  <c r="D207" i="6"/>
  <c r="C207" i="6"/>
  <c r="B207" i="6"/>
  <c r="V206" i="6"/>
  <c r="U206" i="6"/>
  <c r="S206" i="6"/>
  <c r="R206" i="6"/>
  <c r="P206" i="6"/>
  <c r="L206" i="6"/>
  <c r="K206" i="6"/>
  <c r="T206" i="6" s="1"/>
  <c r="J206" i="6"/>
  <c r="I206" i="6"/>
  <c r="H206" i="6"/>
  <c r="Q206" i="6" s="1"/>
  <c r="G206" i="6"/>
  <c r="F206" i="6"/>
  <c r="O206" i="6" s="1"/>
  <c r="E206" i="6"/>
  <c r="D206" i="6"/>
  <c r="C206" i="6"/>
  <c r="B206" i="6"/>
  <c r="V205" i="6"/>
  <c r="U205" i="6"/>
  <c r="S205" i="6"/>
  <c r="Q205" i="6"/>
  <c r="P205" i="6"/>
  <c r="L205" i="6"/>
  <c r="K205" i="6"/>
  <c r="T205" i="6" s="1"/>
  <c r="J205" i="6"/>
  <c r="I205" i="6"/>
  <c r="R205" i="6" s="1"/>
  <c r="H205" i="6"/>
  <c r="G205" i="6"/>
  <c r="F205" i="6"/>
  <c r="O205" i="6" s="1"/>
  <c r="E205" i="6"/>
  <c r="D205" i="6"/>
  <c r="C205" i="6"/>
  <c r="B205" i="6"/>
  <c r="M204" i="6"/>
  <c r="V204" i="6" s="1"/>
  <c r="L204" i="6"/>
  <c r="U204" i="6" s="1"/>
  <c r="K204" i="6"/>
  <c r="T204" i="6" s="1"/>
  <c r="J204" i="6"/>
  <c r="S204" i="6" s="1"/>
  <c r="I204" i="6"/>
  <c r="R204" i="6" s="1"/>
  <c r="H204" i="6"/>
  <c r="Q204" i="6" s="1"/>
  <c r="G204" i="6"/>
  <c r="P204" i="6" s="1"/>
  <c r="F204" i="6"/>
  <c r="O204" i="6" s="1"/>
  <c r="E204" i="6"/>
  <c r="D204" i="6"/>
  <c r="C204" i="6"/>
  <c r="B204" i="6"/>
  <c r="V203" i="6"/>
  <c r="U203" i="6"/>
  <c r="T203" i="6"/>
  <c r="R203" i="6"/>
  <c r="P203" i="6"/>
  <c r="O203" i="6"/>
  <c r="L203" i="6"/>
  <c r="K203" i="6"/>
  <c r="J203" i="6"/>
  <c r="S203" i="6" s="1"/>
  <c r="I203" i="6"/>
  <c r="H203" i="6"/>
  <c r="Q203" i="6" s="1"/>
  <c r="G203" i="6"/>
  <c r="F203" i="6"/>
  <c r="E203" i="6"/>
  <c r="D203" i="6"/>
  <c r="C203" i="6"/>
  <c r="B203" i="6"/>
  <c r="V202" i="6"/>
  <c r="U202" i="6"/>
  <c r="S202" i="6"/>
  <c r="R202" i="6"/>
  <c r="P202" i="6"/>
  <c r="O202" i="6"/>
  <c r="L202" i="6"/>
  <c r="K202" i="6"/>
  <c r="T202" i="6" s="1"/>
  <c r="J202" i="6"/>
  <c r="I202" i="6"/>
  <c r="H202" i="6"/>
  <c r="Q202" i="6" s="1"/>
  <c r="G202" i="6"/>
  <c r="F202" i="6"/>
  <c r="E202" i="6"/>
  <c r="D202" i="6"/>
  <c r="C202" i="6"/>
  <c r="B202" i="6"/>
  <c r="V201" i="6"/>
  <c r="U201" i="6"/>
  <c r="S201" i="6"/>
  <c r="R201" i="6"/>
  <c r="P201" i="6"/>
  <c r="L201" i="6"/>
  <c r="K201" i="6"/>
  <c r="T201" i="6" s="1"/>
  <c r="J201" i="6"/>
  <c r="I201" i="6"/>
  <c r="H201" i="6"/>
  <c r="Q201" i="6" s="1"/>
  <c r="G201" i="6"/>
  <c r="F201" i="6"/>
  <c r="O201" i="6" s="1"/>
  <c r="E201" i="6"/>
  <c r="D201" i="6"/>
  <c r="C201" i="6"/>
  <c r="B201" i="6"/>
  <c r="M200" i="6"/>
  <c r="V200" i="6" s="1"/>
  <c r="L200" i="6"/>
  <c r="U200" i="6" s="1"/>
  <c r="K200" i="6"/>
  <c r="T200" i="6" s="1"/>
  <c r="J200" i="6"/>
  <c r="S200" i="6" s="1"/>
  <c r="I200" i="6"/>
  <c r="R200" i="6" s="1"/>
  <c r="H200" i="6"/>
  <c r="Q200" i="6" s="1"/>
  <c r="G200" i="6"/>
  <c r="P200" i="6" s="1"/>
  <c r="F200" i="6"/>
  <c r="O200" i="6" s="1"/>
  <c r="E200" i="6"/>
  <c r="D200" i="6"/>
  <c r="C200" i="6"/>
  <c r="B200" i="6"/>
  <c r="V199" i="6"/>
  <c r="U199" i="6"/>
  <c r="T199" i="6"/>
  <c r="R199" i="6"/>
  <c r="Q199" i="6"/>
  <c r="O199" i="6"/>
  <c r="L199" i="6"/>
  <c r="K199" i="6"/>
  <c r="J199" i="6"/>
  <c r="S199" i="6" s="1"/>
  <c r="I199" i="6"/>
  <c r="H199" i="6"/>
  <c r="G199" i="6"/>
  <c r="P199" i="6" s="1"/>
  <c r="F199" i="6"/>
  <c r="E199" i="6"/>
  <c r="D199" i="6"/>
  <c r="C199" i="6"/>
  <c r="B199" i="6"/>
  <c r="V198" i="6"/>
  <c r="U198" i="6"/>
  <c r="T198" i="6"/>
  <c r="R198" i="6"/>
  <c r="P198" i="6"/>
  <c r="O198" i="6"/>
  <c r="L198" i="6"/>
  <c r="K198" i="6"/>
  <c r="J198" i="6"/>
  <c r="S198" i="6" s="1"/>
  <c r="I198" i="6"/>
  <c r="H198" i="6"/>
  <c r="Q198" i="6" s="1"/>
  <c r="G198" i="6"/>
  <c r="F198" i="6"/>
  <c r="E198" i="6"/>
  <c r="D198" i="6"/>
  <c r="C198" i="6"/>
  <c r="B198" i="6"/>
  <c r="V197" i="6"/>
  <c r="U197" i="6"/>
  <c r="S197" i="6"/>
  <c r="R197" i="6"/>
  <c r="P197" i="6"/>
  <c r="O197" i="6"/>
  <c r="L197" i="6"/>
  <c r="K197" i="6"/>
  <c r="T197" i="6" s="1"/>
  <c r="J197" i="6"/>
  <c r="I197" i="6"/>
  <c r="H197" i="6"/>
  <c r="Q197" i="6" s="1"/>
  <c r="G197" i="6"/>
  <c r="F197" i="6"/>
  <c r="E197" i="6"/>
  <c r="D197" i="6"/>
  <c r="C197" i="6"/>
  <c r="B197" i="6"/>
  <c r="V196" i="6"/>
  <c r="U196" i="6"/>
  <c r="S196" i="6"/>
  <c r="R196" i="6"/>
  <c r="P196" i="6"/>
  <c r="L196" i="6"/>
  <c r="K196" i="6"/>
  <c r="T196" i="6" s="1"/>
  <c r="J196" i="6"/>
  <c r="I196" i="6"/>
  <c r="H196" i="6"/>
  <c r="Q196" i="6" s="1"/>
  <c r="G196" i="6"/>
  <c r="F196" i="6"/>
  <c r="O196" i="6" s="1"/>
  <c r="E196" i="6"/>
  <c r="D196" i="6"/>
  <c r="C196" i="6"/>
  <c r="B196" i="6"/>
  <c r="V195" i="6"/>
  <c r="U195" i="6"/>
  <c r="S195" i="6"/>
  <c r="Q195" i="6"/>
  <c r="P195" i="6"/>
  <c r="L195" i="6"/>
  <c r="K195" i="6"/>
  <c r="T195" i="6" s="1"/>
  <c r="J195" i="6"/>
  <c r="I195" i="6"/>
  <c r="R195" i="6" s="1"/>
  <c r="H195" i="6"/>
  <c r="G195" i="6"/>
  <c r="F195" i="6"/>
  <c r="O195" i="6" s="1"/>
  <c r="E195" i="6"/>
  <c r="D195" i="6"/>
  <c r="C195" i="6"/>
  <c r="B195" i="6"/>
  <c r="V194" i="6"/>
  <c r="T194" i="6"/>
  <c r="S194" i="6"/>
  <c r="Q194" i="6"/>
  <c r="P194" i="6"/>
  <c r="L194" i="6"/>
  <c r="U194" i="6" s="1"/>
  <c r="K194" i="6"/>
  <c r="J194" i="6"/>
  <c r="I194" i="6"/>
  <c r="R194" i="6" s="1"/>
  <c r="H194" i="6"/>
  <c r="G194" i="6"/>
  <c r="F194" i="6"/>
  <c r="O194" i="6" s="1"/>
  <c r="E194" i="6"/>
  <c r="D194" i="6"/>
  <c r="C194" i="6"/>
  <c r="B194" i="6"/>
  <c r="V193" i="6"/>
  <c r="T193" i="6"/>
  <c r="S193" i="6"/>
  <c r="Q193" i="6"/>
  <c r="O193" i="6"/>
  <c r="L193" i="6"/>
  <c r="U193" i="6" s="1"/>
  <c r="K193" i="6"/>
  <c r="J193" i="6"/>
  <c r="I193" i="6"/>
  <c r="R193" i="6" s="1"/>
  <c r="H193" i="6"/>
  <c r="G193" i="6"/>
  <c r="P193" i="6" s="1"/>
  <c r="F193" i="6"/>
  <c r="E193" i="6"/>
  <c r="D193" i="6"/>
  <c r="C193" i="6"/>
  <c r="B193" i="6"/>
  <c r="V192" i="6"/>
  <c r="T192" i="6"/>
  <c r="R192" i="6"/>
  <c r="Q192" i="6"/>
  <c r="O192" i="6"/>
  <c r="L192" i="6"/>
  <c r="U192" i="6" s="1"/>
  <c r="K192" i="6"/>
  <c r="J192" i="6"/>
  <c r="S192" i="6" s="1"/>
  <c r="I192" i="6"/>
  <c r="H192" i="6"/>
  <c r="G192" i="6"/>
  <c r="P192" i="6" s="1"/>
  <c r="F192" i="6"/>
  <c r="E192" i="6"/>
  <c r="D192" i="6"/>
  <c r="C192" i="6"/>
  <c r="B192" i="6"/>
  <c r="V191" i="6"/>
  <c r="U191" i="6"/>
  <c r="T191" i="6"/>
  <c r="R191" i="6"/>
  <c r="Q191" i="6"/>
  <c r="O191" i="6"/>
  <c r="L191" i="6"/>
  <c r="K191" i="6"/>
  <c r="J191" i="6"/>
  <c r="S191" i="6" s="1"/>
  <c r="I191" i="6"/>
  <c r="H191" i="6"/>
  <c r="G191" i="6"/>
  <c r="P191" i="6" s="1"/>
  <c r="F191" i="6"/>
  <c r="E191" i="6"/>
  <c r="D191" i="6"/>
  <c r="C191" i="6"/>
  <c r="B191" i="6"/>
  <c r="V190" i="6"/>
  <c r="U190" i="6"/>
  <c r="T190" i="6"/>
  <c r="R190" i="6"/>
  <c r="P190" i="6"/>
  <c r="O190" i="6"/>
  <c r="L190" i="6"/>
  <c r="K190" i="6"/>
  <c r="J190" i="6"/>
  <c r="S190" i="6" s="1"/>
  <c r="I190" i="6"/>
  <c r="H190" i="6"/>
  <c r="Q190" i="6" s="1"/>
  <c r="G190" i="6"/>
  <c r="F190" i="6"/>
  <c r="E190" i="6"/>
  <c r="D190" i="6"/>
  <c r="C190" i="6"/>
  <c r="B190" i="6"/>
  <c r="V189" i="6"/>
  <c r="U189" i="6"/>
  <c r="S189" i="6"/>
  <c r="R189" i="6"/>
  <c r="P189" i="6"/>
  <c r="L189" i="6"/>
  <c r="K189" i="6"/>
  <c r="T189" i="6" s="1"/>
  <c r="J189" i="6"/>
  <c r="I189" i="6"/>
  <c r="H189" i="6"/>
  <c r="Q189" i="6" s="1"/>
  <c r="G189" i="6"/>
  <c r="F189" i="6"/>
  <c r="O189" i="6" s="1"/>
  <c r="E189" i="6"/>
  <c r="D189" i="6"/>
  <c r="C189" i="6"/>
  <c r="B189" i="6"/>
  <c r="P188" i="6"/>
  <c r="M188" i="6"/>
  <c r="V188" i="6" s="1"/>
  <c r="L188" i="6"/>
  <c r="U188" i="6" s="1"/>
  <c r="K188" i="6"/>
  <c r="T188" i="6" s="1"/>
  <c r="J188" i="6"/>
  <c r="S188" i="6" s="1"/>
  <c r="I188" i="6"/>
  <c r="R188" i="6" s="1"/>
  <c r="H188" i="6"/>
  <c r="Q188" i="6" s="1"/>
  <c r="G188" i="6"/>
  <c r="F188" i="6"/>
  <c r="O188" i="6" s="1"/>
  <c r="E188" i="6"/>
  <c r="D188" i="6"/>
  <c r="C188" i="6"/>
  <c r="B188" i="6"/>
  <c r="V187" i="6"/>
  <c r="R187" i="6"/>
  <c r="Q187" i="6"/>
  <c r="O187" i="6"/>
  <c r="L187" i="6"/>
  <c r="U187" i="6" s="1"/>
  <c r="K187" i="6"/>
  <c r="T187" i="6" s="1"/>
  <c r="J187" i="6"/>
  <c r="S187" i="6" s="1"/>
  <c r="I187" i="6"/>
  <c r="H187" i="6"/>
  <c r="G187" i="6"/>
  <c r="P187" i="6" s="1"/>
  <c r="F187" i="6"/>
  <c r="E187" i="6"/>
  <c r="D187" i="6"/>
  <c r="C187" i="6"/>
  <c r="B187" i="6"/>
  <c r="V186" i="6"/>
  <c r="U186" i="6"/>
  <c r="R186" i="6"/>
  <c r="P186" i="6"/>
  <c r="L186" i="6"/>
  <c r="K186" i="6"/>
  <c r="T186" i="6" s="1"/>
  <c r="J186" i="6"/>
  <c r="S186" i="6" s="1"/>
  <c r="I186" i="6"/>
  <c r="H186" i="6"/>
  <c r="Q186" i="6" s="1"/>
  <c r="G186" i="6"/>
  <c r="F186" i="6"/>
  <c r="O186" i="6" s="1"/>
  <c r="E186" i="6"/>
  <c r="D186" i="6"/>
  <c r="C186" i="6"/>
  <c r="B186" i="6"/>
  <c r="V185" i="6"/>
  <c r="U185" i="6"/>
  <c r="S185" i="6"/>
  <c r="R185" i="6"/>
  <c r="P185" i="6"/>
  <c r="L185" i="6"/>
  <c r="K185" i="6"/>
  <c r="T185" i="6" s="1"/>
  <c r="J185" i="6"/>
  <c r="I185" i="6"/>
  <c r="H185" i="6"/>
  <c r="Q185" i="6" s="1"/>
  <c r="G185" i="6"/>
  <c r="F185" i="6"/>
  <c r="O185" i="6" s="1"/>
  <c r="E185" i="6"/>
  <c r="D185" i="6"/>
  <c r="C185" i="6"/>
  <c r="B185" i="6"/>
  <c r="V184" i="6"/>
  <c r="U184" i="6"/>
  <c r="S184" i="6"/>
  <c r="P184" i="6"/>
  <c r="L184" i="6"/>
  <c r="K184" i="6"/>
  <c r="T184" i="6" s="1"/>
  <c r="J184" i="6"/>
  <c r="I184" i="6"/>
  <c r="R184" i="6" s="1"/>
  <c r="H184" i="6"/>
  <c r="Q184" i="6" s="1"/>
  <c r="G184" i="6"/>
  <c r="F184" i="6"/>
  <c r="O184" i="6" s="1"/>
  <c r="E184" i="6"/>
  <c r="D184" i="6"/>
  <c r="C184" i="6"/>
  <c r="B184" i="6"/>
  <c r="V183" i="6"/>
  <c r="M183" i="6"/>
  <c r="L183" i="6"/>
  <c r="U183" i="6" s="1"/>
  <c r="K183" i="6"/>
  <c r="T183" i="6" s="1"/>
  <c r="J183" i="6"/>
  <c r="S183" i="6" s="1"/>
  <c r="I183" i="6"/>
  <c r="R183" i="6" s="1"/>
  <c r="H183" i="6"/>
  <c r="Q183" i="6" s="1"/>
  <c r="G183" i="6"/>
  <c r="P183" i="6" s="1"/>
  <c r="F183" i="6"/>
  <c r="O183" i="6" s="1"/>
  <c r="E183" i="6"/>
  <c r="D183" i="6"/>
  <c r="C183" i="6"/>
  <c r="B183" i="6"/>
  <c r="V182" i="6"/>
  <c r="T182" i="6"/>
  <c r="S182" i="6"/>
  <c r="Q182" i="6"/>
  <c r="L182" i="6"/>
  <c r="U182" i="6" s="1"/>
  <c r="K182" i="6"/>
  <c r="J182" i="6"/>
  <c r="I182" i="6"/>
  <c r="R182" i="6" s="1"/>
  <c r="H182" i="6"/>
  <c r="G182" i="6"/>
  <c r="P182" i="6" s="1"/>
  <c r="F182" i="6"/>
  <c r="O182" i="6" s="1"/>
  <c r="E182" i="6"/>
  <c r="D182" i="6"/>
  <c r="C182" i="6"/>
  <c r="B182" i="6"/>
  <c r="V181" i="6"/>
  <c r="T181" i="6"/>
  <c r="Q181" i="6"/>
  <c r="O181" i="6"/>
  <c r="L181" i="6"/>
  <c r="U181" i="6" s="1"/>
  <c r="K181" i="6"/>
  <c r="J181" i="6"/>
  <c r="S181" i="6" s="1"/>
  <c r="I181" i="6"/>
  <c r="R181" i="6" s="1"/>
  <c r="H181" i="6"/>
  <c r="G181" i="6"/>
  <c r="P181" i="6" s="1"/>
  <c r="F181" i="6"/>
  <c r="E181" i="6"/>
  <c r="D181" i="6"/>
  <c r="C181" i="6"/>
  <c r="B181" i="6"/>
  <c r="V180" i="6"/>
  <c r="T180" i="6"/>
  <c r="R180" i="6"/>
  <c r="Q180" i="6"/>
  <c r="O180" i="6"/>
  <c r="L180" i="6"/>
  <c r="U180" i="6" s="1"/>
  <c r="K180" i="6"/>
  <c r="J180" i="6"/>
  <c r="S180" i="6" s="1"/>
  <c r="I180" i="6"/>
  <c r="H180" i="6"/>
  <c r="G180" i="6"/>
  <c r="P180" i="6" s="1"/>
  <c r="F180" i="6"/>
  <c r="E180" i="6"/>
  <c r="D180" i="6"/>
  <c r="C180" i="6"/>
  <c r="B180" i="6"/>
  <c r="M179" i="6"/>
  <c r="V179" i="6" s="1"/>
  <c r="L179" i="6"/>
  <c r="U179" i="6" s="1"/>
  <c r="K179" i="6"/>
  <c r="T179" i="6" s="1"/>
  <c r="J179" i="6"/>
  <c r="S179" i="6" s="1"/>
  <c r="I179" i="6"/>
  <c r="R179" i="6" s="1"/>
  <c r="H179" i="6"/>
  <c r="Q179" i="6" s="1"/>
  <c r="G179" i="6"/>
  <c r="P179" i="6" s="1"/>
  <c r="F179" i="6"/>
  <c r="O179" i="6" s="1"/>
  <c r="E179" i="6"/>
  <c r="D179" i="6"/>
  <c r="C179" i="6"/>
  <c r="B179" i="6"/>
  <c r="V178" i="6"/>
  <c r="S178" i="6"/>
  <c r="Q178" i="6"/>
  <c r="P178" i="6"/>
  <c r="L178" i="6"/>
  <c r="U178" i="6" s="1"/>
  <c r="K178" i="6"/>
  <c r="T178" i="6" s="1"/>
  <c r="J178" i="6"/>
  <c r="I178" i="6"/>
  <c r="R178" i="6" s="1"/>
  <c r="H178" i="6"/>
  <c r="G178" i="6"/>
  <c r="F178" i="6"/>
  <c r="O178" i="6" s="1"/>
  <c r="E178" i="6"/>
  <c r="D178" i="6"/>
  <c r="C178" i="6"/>
  <c r="B178" i="6"/>
  <c r="V177" i="6"/>
  <c r="T177" i="6"/>
  <c r="S177" i="6"/>
  <c r="Q177" i="6"/>
  <c r="L177" i="6"/>
  <c r="U177" i="6" s="1"/>
  <c r="K177" i="6"/>
  <c r="J177" i="6"/>
  <c r="I177" i="6"/>
  <c r="R177" i="6" s="1"/>
  <c r="H177" i="6"/>
  <c r="G177" i="6"/>
  <c r="P177" i="6" s="1"/>
  <c r="F177" i="6"/>
  <c r="O177" i="6" s="1"/>
  <c r="E177" i="6"/>
  <c r="D177" i="6"/>
  <c r="C177" i="6"/>
  <c r="B177" i="6"/>
  <c r="V176" i="6"/>
  <c r="T176" i="6"/>
  <c r="Q176" i="6"/>
  <c r="O176" i="6"/>
  <c r="L176" i="6"/>
  <c r="U176" i="6" s="1"/>
  <c r="K176" i="6"/>
  <c r="J176" i="6"/>
  <c r="S176" i="6" s="1"/>
  <c r="I176" i="6"/>
  <c r="R176" i="6" s="1"/>
  <c r="H176" i="6"/>
  <c r="G176" i="6"/>
  <c r="P176" i="6" s="1"/>
  <c r="F176" i="6"/>
  <c r="E176" i="6"/>
  <c r="D176" i="6"/>
  <c r="C176" i="6"/>
  <c r="B176" i="6"/>
  <c r="V175" i="6"/>
  <c r="T175" i="6"/>
  <c r="R175" i="6"/>
  <c r="Q175" i="6"/>
  <c r="O175" i="6"/>
  <c r="L175" i="6"/>
  <c r="U175" i="6" s="1"/>
  <c r="K175" i="6"/>
  <c r="J175" i="6"/>
  <c r="S175" i="6" s="1"/>
  <c r="I175" i="6"/>
  <c r="H175" i="6"/>
  <c r="G175" i="6"/>
  <c r="P175" i="6" s="1"/>
  <c r="F175" i="6"/>
  <c r="E175" i="6"/>
  <c r="D175" i="6"/>
  <c r="C175" i="6"/>
  <c r="B175" i="6"/>
  <c r="M174" i="6"/>
  <c r="V174" i="6" s="1"/>
  <c r="L174" i="6"/>
  <c r="U174" i="6" s="1"/>
  <c r="K174" i="6"/>
  <c r="T174" i="6" s="1"/>
  <c r="J174" i="6"/>
  <c r="S174" i="6" s="1"/>
  <c r="I174" i="6"/>
  <c r="R174" i="6" s="1"/>
  <c r="H174" i="6"/>
  <c r="Q174" i="6" s="1"/>
  <c r="G174" i="6"/>
  <c r="P174" i="6" s="1"/>
  <c r="F174" i="6"/>
  <c r="O174" i="6" s="1"/>
  <c r="E174" i="6"/>
  <c r="D174" i="6"/>
  <c r="C174" i="6"/>
  <c r="B174" i="6"/>
  <c r="V173" i="6"/>
  <c r="S173" i="6"/>
  <c r="Q173" i="6"/>
  <c r="P173" i="6"/>
  <c r="L173" i="6"/>
  <c r="U173" i="6" s="1"/>
  <c r="K173" i="6"/>
  <c r="T173" i="6" s="1"/>
  <c r="J173" i="6"/>
  <c r="I173" i="6"/>
  <c r="R173" i="6" s="1"/>
  <c r="H173" i="6"/>
  <c r="G173" i="6"/>
  <c r="F173" i="6"/>
  <c r="O173" i="6" s="1"/>
  <c r="E173" i="6"/>
  <c r="D173" i="6"/>
  <c r="C173" i="6"/>
  <c r="B173" i="6"/>
  <c r="V172" i="6"/>
  <c r="T172" i="6"/>
  <c r="S172" i="6"/>
  <c r="Q172" i="6"/>
  <c r="L172" i="6"/>
  <c r="U172" i="6" s="1"/>
  <c r="K172" i="6"/>
  <c r="J172" i="6"/>
  <c r="I172" i="6"/>
  <c r="R172" i="6" s="1"/>
  <c r="H172" i="6"/>
  <c r="G172" i="6"/>
  <c r="P172" i="6" s="1"/>
  <c r="F172" i="6"/>
  <c r="O172" i="6" s="1"/>
  <c r="E172" i="6"/>
  <c r="D172" i="6"/>
  <c r="C172" i="6"/>
  <c r="B172" i="6"/>
  <c r="V171" i="6"/>
  <c r="T171" i="6"/>
  <c r="Q171" i="6"/>
  <c r="O171" i="6"/>
  <c r="L171" i="6"/>
  <c r="U171" i="6" s="1"/>
  <c r="K171" i="6"/>
  <c r="J171" i="6"/>
  <c r="S171" i="6" s="1"/>
  <c r="I171" i="6"/>
  <c r="R171" i="6" s="1"/>
  <c r="H171" i="6"/>
  <c r="G171" i="6"/>
  <c r="P171" i="6" s="1"/>
  <c r="F171" i="6"/>
  <c r="E171" i="6"/>
  <c r="D171" i="6"/>
  <c r="C171" i="6"/>
  <c r="B171" i="6"/>
  <c r="M170" i="6"/>
  <c r="V170" i="6" s="1"/>
  <c r="L170" i="6"/>
  <c r="U170" i="6" s="1"/>
  <c r="K170" i="6"/>
  <c r="T170" i="6" s="1"/>
  <c r="J170" i="6"/>
  <c r="S170" i="6" s="1"/>
  <c r="I170" i="6"/>
  <c r="R170" i="6" s="1"/>
  <c r="H170" i="6"/>
  <c r="Q170" i="6" s="1"/>
  <c r="G170" i="6"/>
  <c r="P170" i="6" s="1"/>
  <c r="F170" i="6"/>
  <c r="O170" i="6" s="1"/>
  <c r="E170" i="6"/>
  <c r="D170" i="6"/>
  <c r="C170" i="6"/>
  <c r="B170" i="6"/>
  <c r="V169" i="6"/>
  <c r="U169" i="6"/>
  <c r="S169" i="6"/>
  <c r="P169" i="6"/>
  <c r="L169" i="6"/>
  <c r="K169" i="6"/>
  <c r="T169" i="6" s="1"/>
  <c r="J169" i="6"/>
  <c r="I169" i="6"/>
  <c r="R169" i="6" s="1"/>
  <c r="H169" i="6"/>
  <c r="Q169" i="6" s="1"/>
  <c r="G169" i="6"/>
  <c r="F169" i="6"/>
  <c r="O169" i="6" s="1"/>
  <c r="E169" i="6"/>
  <c r="D169" i="6"/>
  <c r="C169" i="6"/>
  <c r="B169" i="6"/>
  <c r="V168" i="6"/>
  <c r="S168" i="6"/>
  <c r="Q168" i="6"/>
  <c r="P168" i="6"/>
  <c r="L168" i="6"/>
  <c r="U168" i="6" s="1"/>
  <c r="K168" i="6"/>
  <c r="T168" i="6" s="1"/>
  <c r="J168" i="6"/>
  <c r="I168" i="6"/>
  <c r="R168" i="6" s="1"/>
  <c r="H168" i="6"/>
  <c r="G168" i="6"/>
  <c r="F168" i="6"/>
  <c r="O168" i="6" s="1"/>
  <c r="E168" i="6"/>
  <c r="D168" i="6"/>
  <c r="C168" i="6"/>
  <c r="B168" i="6"/>
  <c r="V167" i="6"/>
  <c r="T167" i="6"/>
  <c r="S167" i="6"/>
  <c r="Q167" i="6"/>
  <c r="L167" i="6"/>
  <c r="U167" i="6" s="1"/>
  <c r="K167" i="6"/>
  <c r="J167" i="6"/>
  <c r="I167" i="6"/>
  <c r="R167" i="6" s="1"/>
  <c r="H167" i="6"/>
  <c r="G167" i="6"/>
  <c r="P167" i="6" s="1"/>
  <c r="F167" i="6"/>
  <c r="O167" i="6" s="1"/>
  <c r="E167" i="6"/>
  <c r="D167" i="6"/>
  <c r="C167" i="6"/>
  <c r="B167" i="6"/>
  <c r="V166" i="6"/>
  <c r="T166" i="6"/>
  <c r="Q166" i="6"/>
  <c r="O166" i="6"/>
  <c r="L166" i="6"/>
  <c r="U166" i="6" s="1"/>
  <c r="K166" i="6"/>
  <c r="J166" i="6"/>
  <c r="S166" i="6" s="1"/>
  <c r="I166" i="6"/>
  <c r="R166" i="6" s="1"/>
  <c r="H166" i="6"/>
  <c r="G166" i="6"/>
  <c r="P166" i="6" s="1"/>
  <c r="F166" i="6"/>
  <c r="E166" i="6"/>
  <c r="D166" i="6"/>
  <c r="C166" i="6"/>
  <c r="B166" i="6"/>
  <c r="V165" i="6"/>
  <c r="T165" i="6"/>
  <c r="R165" i="6"/>
  <c r="Q165" i="6"/>
  <c r="O165" i="6"/>
  <c r="L165" i="6"/>
  <c r="U165" i="6" s="1"/>
  <c r="K165" i="6"/>
  <c r="J165" i="6"/>
  <c r="S165" i="6" s="1"/>
  <c r="I165" i="6"/>
  <c r="H165" i="6"/>
  <c r="G165" i="6"/>
  <c r="P165" i="6" s="1"/>
  <c r="F165" i="6"/>
  <c r="E165" i="6"/>
  <c r="D165" i="6"/>
  <c r="C165" i="6"/>
  <c r="B165" i="6"/>
  <c r="V164" i="6"/>
  <c r="U164" i="6"/>
  <c r="T164" i="6"/>
  <c r="R164" i="6"/>
  <c r="O164" i="6"/>
  <c r="L164" i="6"/>
  <c r="K164" i="6"/>
  <c r="J164" i="6"/>
  <c r="S164" i="6" s="1"/>
  <c r="I164" i="6"/>
  <c r="H164" i="6"/>
  <c r="Q164" i="6" s="1"/>
  <c r="G164" i="6"/>
  <c r="P164" i="6" s="1"/>
  <c r="F164" i="6"/>
  <c r="E164" i="6"/>
  <c r="D164" i="6"/>
  <c r="C164" i="6"/>
  <c r="B164" i="6"/>
  <c r="V163" i="6"/>
  <c r="U163" i="6"/>
  <c r="R163" i="6"/>
  <c r="P163" i="6"/>
  <c r="O163" i="6"/>
  <c r="L163" i="6"/>
  <c r="K163" i="6"/>
  <c r="T163" i="6" s="1"/>
  <c r="J163" i="6"/>
  <c r="S163" i="6" s="1"/>
  <c r="I163" i="6"/>
  <c r="H163" i="6"/>
  <c r="Q163" i="6" s="1"/>
  <c r="G163" i="6"/>
  <c r="F163" i="6"/>
  <c r="E163" i="6"/>
  <c r="D163" i="6"/>
  <c r="C163" i="6"/>
  <c r="B163" i="6"/>
  <c r="V162" i="6"/>
  <c r="U162" i="6"/>
  <c r="S162" i="6"/>
  <c r="R162" i="6"/>
  <c r="P162" i="6"/>
  <c r="L162" i="6"/>
  <c r="K162" i="6"/>
  <c r="T162" i="6" s="1"/>
  <c r="J162" i="6"/>
  <c r="I162" i="6"/>
  <c r="H162" i="6"/>
  <c r="Q162" i="6" s="1"/>
  <c r="G162" i="6"/>
  <c r="F162" i="6"/>
  <c r="O162" i="6" s="1"/>
  <c r="E162" i="6"/>
  <c r="D162" i="6"/>
  <c r="C162" i="6"/>
  <c r="B162" i="6"/>
  <c r="V161" i="6"/>
  <c r="U161" i="6"/>
  <c r="S161" i="6"/>
  <c r="P161" i="6"/>
  <c r="L161" i="6"/>
  <c r="K161" i="6"/>
  <c r="T161" i="6" s="1"/>
  <c r="J161" i="6"/>
  <c r="I161" i="6"/>
  <c r="R161" i="6" s="1"/>
  <c r="H161" i="6"/>
  <c r="Q161" i="6" s="1"/>
  <c r="G161" i="6"/>
  <c r="F161" i="6"/>
  <c r="O161" i="6" s="1"/>
  <c r="E161" i="6"/>
  <c r="D161" i="6"/>
  <c r="C161" i="6"/>
  <c r="B161" i="6"/>
  <c r="V160" i="6"/>
  <c r="S160" i="6"/>
  <c r="Q160" i="6"/>
  <c r="P160" i="6"/>
  <c r="L160" i="6"/>
  <c r="U160" i="6" s="1"/>
  <c r="K160" i="6"/>
  <c r="T160" i="6" s="1"/>
  <c r="J160" i="6"/>
  <c r="I160" i="6"/>
  <c r="R160" i="6" s="1"/>
  <c r="H160" i="6"/>
  <c r="G160" i="6"/>
  <c r="F160" i="6"/>
  <c r="O160" i="6" s="1"/>
  <c r="E160" i="6"/>
  <c r="D160" i="6"/>
  <c r="C160" i="6"/>
  <c r="B160" i="6"/>
  <c r="V159" i="6"/>
  <c r="T159" i="6"/>
  <c r="S159" i="6"/>
  <c r="Q159" i="6"/>
  <c r="L159" i="6"/>
  <c r="U159" i="6" s="1"/>
  <c r="K159" i="6"/>
  <c r="J159" i="6"/>
  <c r="I159" i="6"/>
  <c r="R159" i="6" s="1"/>
  <c r="H159" i="6"/>
  <c r="G159" i="6"/>
  <c r="P159" i="6" s="1"/>
  <c r="F159" i="6"/>
  <c r="O159" i="6" s="1"/>
  <c r="E159" i="6"/>
  <c r="D159" i="6"/>
  <c r="C159" i="6"/>
  <c r="B159" i="6"/>
  <c r="M158" i="6"/>
  <c r="V158" i="6" s="1"/>
  <c r="L158" i="6"/>
  <c r="U158" i="6" s="1"/>
  <c r="K158" i="6"/>
  <c r="T158" i="6" s="1"/>
  <c r="J158" i="6"/>
  <c r="S158" i="6" s="1"/>
  <c r="I158" i="6"/>
  <c r="R158" i="6" s="1"/>
  <c r="H158" i="6"/>
  <c r="Q158" i="6" s="1"/>
  <c r="G158" i="6"/>
  <c r="P158" i="6" s="1"/>
  <c r="F158" i="6"/>
  <c r="O158" i="6" s="1"/>
  <c r="E158" i="6"/>
  <c r="D158" i="6"/>
  <c r="C158" i="6"/>
  <c r="B158" i="6"/>
  <c r="V157" i="6"/>
  <c r="U157" i="6"/>
  <c r="S157" i="6"/>
  <c r="R157" i="6"/>
  <c r="P157" i="6"/>
  <c r="L157" i="6"/>
  <c r="K157" i="6"/>
  <c r="T157" i="6" s="1"/>
  <c r="J157" i="6"/>
  <c r="I157" i="6"/>
  <c r="H157" i="6"/>
  <c r="Q157" i="6" s="1"/>
  <c r="G157" i="6"/>
  <c r="F157" i="6"/>
  <c r="O157" i="6" s="1"/>
  <c r="E157" i="6"/>
  <c r="D157" i="6"/>
  <c r="C157" i="6"/>
  <c r="B157" i="6"/>
  <c r="V156" i="6"/>
  <c r="U156" i="6"/>
  <c r="S156" i="6"/>
  <c r="P156" i="6"/>
  <c r="L156" i="6"/>
  <c r="K156" i="6"/>
  <c r="T156" i="6" s="1"/>
  <c r="J156" i="6"/>
  <c r="I156" i="6"/>
  <c r="R156" i="6" s="1"/>
  <c r="H156" i="6"/>
  <c r="Q156" i="6" s="1"/>
  <c r="G156" i="6"/>
  <c r="F156" i="6"/>
  <c r="O156" i="6" s="1"/>
  <c r="E156" i="6"/>
  <c r="D156" i="6"/>
  <c r="C156" i="6"/>
  <c r="B156" i="6"/>
  <c r="V155" i="6"/>
  <c r="S155" i="6"/>
  <c r="Q155" i="6"/>
  <c r="P155" i="6"/>
  <c r="L155" i="6"/>
  <c r="U155" i="6" s="1"/>
  <c r="K155" i="6"/>
  <c r="T155" i="6" s="1"/>
  <c r="J155" i="6"/>
  <c r="I155" i="6"/>
  <c r="R155" i="6" s="1"/>
  <c r="H155" i="6"/>
  <c r="G155" i="6"/>
  <c r="F155" i="6"/>
  <c r="O155" i="6" s="1"/>
  <c r="E155" i="6"/>
  <c r="D155" i="6"/>
  <c r="C155" i="6"/>
  <c r="B155" i="6"/>
  <c r="V154" i="6"/>
  <c r="T154" i="6"/>
  <c r="S154" i="6"/>
  <c r="Q154" i="6"/>
  <c r="L154" i="6"/>
  <c r="U154" i="6" s="1"/>
  <c r="K154" i="6"/>
  <c r="J154" i="6"/>
  <c r="I154" i="6"/>
  <c r="R154" i="6" s="1"/>
  <c r="H154" i="6"/>
  <c r="G154" i="6"/>
  <c r="P154" i="6" s="1"/>
  <c r="F154" i="6"/>
  <c r="O154" i="6" s="1"/>
  <c r="E154" i="6"/>
  <c r="D154" i="6"/>
  <c r="C154" i="6"/>
  <c r="B154" i="6"/>
  <c r="V153" i="6"/>
  <c r="T153" i="6"/>
  <c r="Q153" i="6"/>
  <c r="O153" i="6"/>
  <c r="L153" i="6"/>
  <c r="U153" i="6" s="1"/>
  <c r="K153" i="6"/>
  <c r="J153" i="6"/>
  <c r="S153" i="6" s="1"/>
  <c r="I153" i="6"/>
  <c r="R153" i="6" s="1"/>
  <c r="H153" i="6"/>
  <c r="G153" i="6"/>
  <c r="P153" i="6" s="1"/>
  <c r="F153" i="6"/>
  <c r="E153" i="6"/>
  <c r="D153" i="6"/>
  <c r="C153" i="6"/>
  <c r="B153" i="6"/>
  <c r="V152" i="6"/>
  <c r="T152" i="6"/>
  <c r="R152" i="6"/>
  <c r="Q152" i="6"/>
  <c r="O152" i="6"/>
  <c r="L152" i="6"/>
  <c r="U152" i="6" s="1"/>
  <c r="K152" i="6"/>
  <c r="J152" i="6"/>
  <c r="S152" i="6" s="1"/>
  <c r="I152" i="6"/>
  <c r="H152" i="6"/>
  <c r="G152" i="6"/>
  <c r="P152" i="6" s="1"/>
  <c r="F152" i="6"/>
  <c r="E152" i="6"/>
  <c r="D152" i="6"/>
  <c r="C152" i="6"/>
  <c r="B152" i="6"/>
  <c r="V151" i="6"/>
  <c r="U151" i="6"/>
  <c r="T151" i="6"/>
  <c r="R151" i="6"/>
  <c r="O151" i="6"/>
  <c r="L151" i="6"/>
  <c r="K151" i="6"/>
  <c r="J151" i="6"/>
  <c r="S151" i="6" s="1"/>
  <c r="I151" i="6"/>
  <c r="H151" i="6"/>
  <c r="Q151" i="6" s="1"/>
  <c r="G151" i="6"/>
  <c r="P151" i="6" s="1"/>
  <c r="F151" i="6"/>
  <c r="E151" i="6"/>
  <c r="D151" i="6"/>
  <c r="C151" i="6"/>
  <c r="B151" i="6"/>
  <c r="V150" i="6"/>
  <c r="U150" i="6"/>
  <c r="R150" i="6"/>
  <c r="P150" i="6"/>
  <c r="O150" i="6"/>
  <c r="L150" i="6"/>
  <c r="K150" i="6"/>
  <c r="T150" i="6" s="1"/>
  <c r="J150" i="6"/>
  <c r="S150" i="6" s="1"/>
  <c r="I150" i="6"/>
  <c r="H150" i="6"/>
  <c r="Q150" i="6" s="1"/>
  <c r="G150" i="6"/>
  <c r="F150" i="6"/>
  <c r="E150" i="6"/>
  <c r="D150" i="6"/>
  <c r="C150" i="6"/>
  <c r="B150" i="6"/>
  <c r="V149" i="6"/>
  <c r="U149" i="6"/>
  <c r="S149" i="6"/>
  <c r="R149" i="6"/>
  <c r="P149" i="6"/>
  <c r="L149" i="6"/>
  <c r="K149" i="6"/>
  <c r="T149" i="6" s="1"/>
  <c r="J149" i="6"/>
  <c r="I149" i="6"/>
  <c r="H149" i="6"/>
  <c r="Q149" i="6" s="1"/>
  <c r="G149" i="6"/>
  <c r="F149" i="6"/>
  <c r="O149" i="6" s="1"/>
  <c r="E149" i="6"/>
  <c r="D149" i="6"/>
  <c r="C149" i="6"/>
  <c r="B149" i="6"/>
  <c r="V148" i="6"/>
  <c r="U148" i="6"/>
  <c r="S148" i="6"/>
  <c r="P148" i="6"/>
  <c r="L148" i="6"/>
  <c r="K148" i="6"/>
  <c r="T148" i="6" s="1"/>
  <c r="J148" i="6"/>
  <c r="I148" i="6"/>
  <c r="R148" i="6" s="1"/>
  <c r="H148" i="6"/>
  <c r="Q148" i="6" s="1"/>
  <c r="G148" i="6"/>
  <c r="F148" i="6"/>
  <c r="O148" i="6" s="1"/>
  <c r="E148" i="6"/>
  <c r="D148" i="6"/>
  <c r="C148" i="6"/>
  <c r="B148" i="6"/>
  <c r="V147" i="6"/>
  <c r="S147" i="6"/>
  <c r="Q147" i="6"/>
  <c r="P147" i="6"/>
  <c r="L147" i="6"/>
  <c r="U147" i="6" s="1"/>
  <c r="K147" i="6"/>
  <c r="T147" i="6" s="1"/>
  <c r="J147" i="6"/>
  <c r="I147" i="6"/>
  <c r="R147" i="6" s="1"/>
  <c r="H147" i="6"/>
  <c r="G147" i="6"/>
  <c r="F147" i="6"/>
  <c r="O147" i="6" s="1"/>
  <c r="E147" i="6"/>
  <c r="D147" i="6"/>
  <c r="C147" i="6"/>
  <c r="B147" i="6"/>
  <c r="V146" i="6"/>
  <c r="T146" i="6"/>
  <c r="S146" i="6"/>
  <c r="Q146" i="6"/>
  <c r="L146" i="6"/>
  <c r="U146" i="6" s="1"/>
  <c r="K146" i="6"/>
  <c r="J146" i="6"/>
  <c r="I146" i="6"/>
  <c r="R146" i="6" s="1"/>
  <c r="H146" i="6"/>
  <c r="G146" i="6"/>
  <c r="P146" i="6" s="1"/>
  <c r="F146" i="6"/>
  <c r="O146" i="6" s="1"/>
  <c r="E146" i="6"/>
  <c r="D146" i="6"/>
  <c r="C146" i="6"/>
  <c r="B146" i="6"/>
  <c r="V145" i="6"/>
  <c r="T145" i="6"/>
  <c r="Q145" i="6"/>
  <c r="O145" i="6"/>
  <c r="L145" i="6"/>
  <c r="U145" i="6" s="1"/>
  <c r="K145" i="6"/>
  <c r="J145" i="6"/>
  <c r="S145" i="6" s="1"/>
  <c r="I145" i="6"/>
  <c r="R145" i="6" s="1"/>
  <c r="H145" i="6"/>
  <c r="G145" i="6"/>
  <c r="P145" i="6" s="1"/>
  <c r="F145" i="6"/>
  <c r="E145" i="6"/>
  <c r="D145" i="6"/>
  <c r="C145" i="6"/>
  <c r="B145" i="6"/>
  <c r="V144" i="6"/>
  <c r="T144" i="6"/>
  <c r="R144" i="6"/>
  <c r="Q144" i="6"/>
  <c r="O144" i="6"/>
  <c r="L144" i="6"/>
  <c r="U144" i="6" s="1"/>
  <c r="K144" i="6"/>
  <c r="J144" i="6"/>
  <c r="S144" i="6" s="1"/>
  <c r="I144" i="6"/>
  <c r="H144" i="6"/>
  <c r="G144" i="6"/>
  <c r="P144" i="6" s="1"/>
  <c r="F144" i="6"/>
  <c r="E144" i="6"/>
  <c r="D144" i="6"/>
  <c r="C144" i="6"/>
  <c r="B144" i="6"/>
  <c r="V143" i="6"/>
  <c r="U143" i="6"/>
  <c r="T143" i="6"/>
  <c r="R143" i="6"/>
  <c r="O143" i="6"/>
  <c r="L143" i="6"/>
  <c r="K143" i="6"/>
  <c r="J143" i="6"/>
  <c r="S143" i="6" s="1"/>
  <c r="I143" i="6"/>
  <c r="H143" i="6"/>
  <c r="Q143" i="6" s="1"/>
  <c r="G143" i="6"/>
  <c r="P143" i="6" s="1"/>
  <c r="F143" i="6"/>
  <c r="E143" i="6"/>
  <c r="D143" i="6"/>
  <c r="C143" i="6"/>
  <c r="B143" i="6"/>
  <c r="V142" i="6"/>
  <c r="U142" i="6"/>
  <c r="R142" i="6"/>
  <c r="P142" i="6"/>
  <c r="O142" i="6"/>
  <c r="L142" i="6"/>
  <c r="K142" i="6"/>
  <c r="T142" i="6" s="1"/>
  <c r="J142" i="6"/>
  <c r="S142" i="6" s="1"/>
  <c r="I142" i="6"/>
  <c r="H142" i="6"/>
  <c r="Q142" i="6" s="1"/>
  <c r="G142" i="6"/>
  <c r="F142" i="6"/>
  <c r="E142" i="6"/>
  <c r="D142" i="6"/>
  <c r="C142" i="6"/>
  <c r="B142" i="6"/>
  <c r="V141" i="6"/>
  <c r="U141" i="6"/>
  <c r="S141" i="6"/>
  <c r="R141" i="6"/>
  <c r="P141" i="6"/>
  <c r="L141" i="6"/>
  <c r="K141" i="6"/>
  <c r="T141" i="6" s="1"/>
  <c r="J141" i="6"/>
  <c r="I141" i="6"/>
  <c r="H141" i="6"/>
  <c r="Q141" i="6" s="1"/>
  <c r="G141" i="6"/>
  <c r="F141" i="6"/>
  <c r="O141" i="6" s="1"/>
  <c r="E141" i="6"/>
  <c r="D141" i="6"/>
  <c r="C141" i="6"/>
  <c r="B141" i="6"/>
  <c r="V140" i="6"/>
  <c r="U140" i="6"/>
  <c r="S140" i="6"/>
  <c r="P140" i="6"/>
  <c r="L140" i="6"/>
  <c r="K140" i="6"/>
  <c r="T140" i="6" s="1"/>
  <c r="J140" i="6"/>
  <c r="I140" i="6"/>
  <c r="R140" i="6" s="1"/>
  <c r="H140" i="6"/>
  <c r="Q140" i="6" s="1"/>
  <c r="G140" i="6"/>
  <c r="F140" i="6"/>
  <c r="O140" i="6" s="1"/>
  <c r="E140" i="6"/>
  <c r="D140" i="6"/>
  <c r="C140" i="6"/>
  <c r="B140" i="6"/>
  <c r="V139" i="6"/>
  <c r="S139" i="6"/>
  <c r="Q139" i="6"/>
  <c r="P139" i="6"/>
  <c r="L139" i="6"/>
  <c r="U139" i="6" s="1"/>
  <c r="K139" i="6"/>
  <c r="T139" i="6" s="1"/>
  <c r="J139" i="6"/>
  <c r="I139" i="6"/>
  <c r="R139" i="6" s="1"/>
  <c r="H139" i="6"/>
  <c r="G139" i="6"/>
  <c r="F139" i="6"/>
  <c r="O139" i="6" s="1"/>
  <c r="E139" i="6"/>
  <c r="D139" i="6"/>
  <c r="C139" i="6"/>
  <c r="B139" i="6"/>
  <c r="V138" i="6"/>
  <c r="T138" i="6"/>
  <c r="S138" i="6"/>
  <c r="Q138" i="6"/>
  <c r="L138" i="6"/>
  <c r="U138" i="6" s="1"/>
  <c r="K138" i="6"/>
  <c r="J138" i="6"/>
  <c r="I138" i="6"/>
  <c r="R138" i="6" s="1"/>
  <c r="H138" i="6"/>
  <c r="G138" i="6"/>
  <c r="P138" i="6" s="1"/>
  <c r="F138" i="6"/>
  <c r="O138" i="6" s="1"/>
  <c r="E138" i="6"/>
  <c r="D138" i="6"/>
  <c r="C138" i="6"/>
  <c r="B138" i="6"/>
  <c r="V137" i="6"/>
  <c r="T137" i="6"/>
  <c r="Q137" i="6"/>
  <c r="O137" i="6"/>
  <c r="L137" i="6"/>
  <c r="U137" i="6" s="1"/>
  <c r="K137" i="6"/>
  <c r="J137" i="6"/>
  <c r="S137" i="6" s="1"/>
  <c r="I137" i="6"/>
  <c r="R137" i="6" s="1"/>
  <c r="H137" i="6"/>
  <c r="G137" i="6"/>
  <c r="P137" i="6" s="1"/>
  <c r="F137" i="6"/>
  <c r="E137" i="6"/>
  <c r="D137" i="6"/>
  <c r="C137" i="6"/>
  <c r="B137" i="6"/>
  <c r="V136" i="6"/>
  <c r="T136" i="6"/>
  <c r="R136" i="6"/>
  <c r="Q136" i="6"/>
  <c r="O136" i="6"/>
  <c r="L136" i="6"/>
  <c r="U136" i="6" s="1"/>
  <c r="K136" i="6"/>
  <c r="J136" i="6"/>
  <c r="S136" i="6" s="1"/>
  <c r="I136" i="6"/>
  <c r="H136" i="6"/>
  <c r="G136" i="6"/>
  <c r="P136" i="6" s="1"/>
  <c r="F136" i="6"/>
  <c r="E136" i="6"/>
  <c r="D136" i="6"/>
  <c r="C136" i="6"/>
  <c r="B136" i="6"/>
  <c r="V135" i="6"/>
  <c r="U135" i="6"/>
  <c r="T135" i="6"/>
  <c r="R135" i="6"/>
  <c r="O135" i="6"/>
  <c r="L135" i="6"/>
  <c r="K135" i="6"/>
  <c r="J135" i="6"/>
  <c r="S135" i="6" s="1"/>
  <c r="I135" i="6"/>
  <c r="H135" i="6"/>
  <c r="Q135" i="6" s="1"/>
  <c r="G135" i="6"/>
  <c r="P135" i="6" s="1"/>
  <c r="F135" i="6"/>
  <c r="E135" i="6"/>
  <c r="D135" i="6"/>
  <c r="C135" i="6"/>
  <c r="B135" i="6"/>
  <c r="V134" i="6"/>
  <c r="U134" i="6"/>
  <c r="R134" i="6"/>
  <c r="P134" i="6"/>
  <c r="O134" i="6"/>
  <c r="L134" i="6"/>
  <c r="K134" i="6"/>
  <c r="T134" i="6" s="1"/>
  <c r="J134" i="6"/>
  <c r="S134" i="6" s="1"/>
  <c r="I134" i="6"/>
  <c r="H134" i="6"/>
  <c r="Q134" i="6" s="1"/>
  <c r="G134" i="6"/>
  <c r="F134" i="6"/>
  <c r="E134" i="6"/>
  <c r="D134" i="6"/>
  <c r="C134" i="6"/>
  <c r="B134" i="6"/>
  <c r="V133" i="6"/>
  <c r="U133" i="6"/>
  <c r="S133" i="6"/>
  <c r="R133" i="6"/>
  <c r="P133" i="6"/>
  <c r="L133" i="6"/>
  <c r="K133" i="6"/>
  <c r="T133" i="6" s="1"/>
  <c r="J133" i="6"/>
  <c r="I133" i="6"/>
  <c r="H133" i="6"/>
  <c r="Q133" i="6" s="1"/>
  <c r="G133" i="6"/>
  <c r="F133" i="6"/>
  <c r="O133" i="6" s="1"/>
  <c r="E133" i="6"/>
  <c r="D133" i="6"/>
  <c r="C133" i="6"/>
  <c r="B133" i="6"/>
  <c r="V132" i="6"/>
  <c r="U132" i="6"/>
  <c r="S132" i="6"/>
  <c r="P132" i="6"/>
  <c r="L132" i="6"/>
  <c r="K132" i="6"/>
  <c r="T132" i="6" s="1"/>
  <c r="J132" i="6"/>
  <c r="I132" i="6"/>
  <c r="R132" i="6" s="1"/>
  <c r="H132" i="6"/>
  <c r="Q132" i="6" s="1"/>
  <c r="G132" i="6"/>
  <c r="F132" i="6"/>
  <c r="O132" i="6" s="1"/>
  <c r="E132" i="6"/>
  <c r="D132" i="6"/>
  <c r="C132" i="6"/>
  <c r="B132" i="6"/>
  <c r="V131" i="6"/>
  <c r="S131" i="6"/>
  <c r="Q131" i="6"/>
  <c r="P131" i="6"/>
  <c r="L131" i="6"/>
  <c r="U131" i="6" s="1"/>
  <c r="K131" i="6"/>
  <c r="T131" i="6" s="1"/>
  <c r="J131" i="6"/>
  <c r="I131" i="6"/>
  <c r="R131" i="6" s="1"/>
  <c r="H131" i="6"/>
  <c r="G131" i="6"/>
  <c r="F131" i="6"/>
  <c r="O131" i="6" s="1"/>
  <c r="E131" i="6"/>
  <c r="D131" i="6"/>
  <c r="C131" i="6"/>
  <c r="B131" i="6"/>
  <c r="V130" i="6"/>
  <c r="T130" i="6"/>
  <c r="S130" i="6"/>
  <c r="Q130" i="6"/>
  <c r="L130" i="6"/>
  <c r="U130" i="6" s="1"/>
  <c r="K130" i="6"/>
  <c r="J130" i="6"/>
  <c r="I130" i="6"/>
  <c r="R130" i="6" s="1"/>
  <c r="H130" i="6"/>
  <c r="G130" i="6"/>
  <c r="P130" i="6" s="1"/>
  <c r="F130" i="6"/>
  <c r="O130" i="6" s="1"/>
  <c r="E130" i="6"/>
  <c r="D130" i="6"/>
  <c r="C130" i="6"/>
  <c r="B130" i="6"/>
  <c r="V129" i="6"/>
  <c r="T129" i="6"/>
  <c r="Q129" i="6"/>
  <c r="O129" i="6"/>
  <c r="L129" i="6"/>
  <c r="U129" i="6" s="1"/>
  <c r="K129" i="6"/>
  <c r="J129" i="6"/>
  <c r="S129" i="6" s="1"/>
  <c r="I129" i="6"/>
  <c r="R129" i="6" s="1"/>
  <c r="H129" i="6"/>
  <c r="G129" i="6"/>
  <c r="P129" i="6" s="1"/>
  <c r="F129" i="6"/>
  <c r="E129" i="6"/>
  <c r="D129" i="6"/>
  <c r="C129" i="6"/>
  <c r="B129" i="6"/>
  <c r="V128" i="6"/>
  <c r="T128" i="6"/>
  <c r="R128" i="6"/>
  <c r="Q128" i="6"/>
  <c r="O128" i="6"/>
  <c r="L128" i="6"/>
  <c r="U128" i="6" s="1"/>
  <c r="K128" i="6"/>
  <c r="J128" i="6"/>
  <c r="S128" i="6" s="1"/>
  <c r="I128" i="6"/>
  <c r="H128" i="6"/>
  <c r="G128" i="6"/>
  <c r="P128" i="6" s="1"/>
  <c r="F128" i="6"/>
  <c r="E128" i="6"/>
  <c r="D128" i="6"/>
  <c r="C128" i="6"/>
  <c r="B128" i="6"/>
  <c r="V127" i="6"/>
  <c r="U127" i="6"/>
  <c r="T127" i="6"/>
  <c r="R127" i="6"/>
  <c r="O127" i="6"/>
  <c r="L127" i="6"/>
  <c r="K127" i="6"/>
  <c r="J127" i="6"/>
  <c r="S127" i="6" s="1"/>
  <c r="I127" i="6"/>
  <c r="H127" i="6"/>
  <c r="Q127" i="6" s="1"/>
  <c r="G127" i="6"/>
  <c r="P127" i="6" s="1"/>
  <c r="F127" i="6"/>
  <c r="E127" i="6"/>
  <c r="D127" i="6"/>
  <c r="C127" i="6"/>
  <c r="B127" i="6"/>
  <c r="V126" i="6"/>
  <c r="U126" i="6"/>
  <c r="R126" i="6"/>
  <c r="P126" i="6"/>
  <c r="O126" i="6"/>
  <c r="L126" i="6"/>
  <c r="K126" i="6"/>
  <c r="T126" i="6" s="1"/>
  <c r="J126" i="6"/>
  <c r="S126" i="6" s="1"/>
  <c r="I126" i="6"/>
  <c r="H126" i="6"/>
  <c r="Q126" i="6" s="1"/>
  <c r="G126" i="6"/>
  <c r="F126" i="6"/>
  <c r="E126" i="6"/>
  <c r="D126" i="6"/>
  <c r="C126" i="6"/>
  <c r="B126" i="6"/>
  <c r="V125" i="6"/>
  <c r="U125" i="6"/>
  <c r="S125" i="6"/>
  <c r="R125" i="6"/>
  <c r="P125" i="6"/>
  <c r="L125" i="6"/>
  <c r="K125" i="6"/>
  <c r="T125" i="6" s="1"/>
  <c r="J125" i="6"/>
  <c r="I125" i="6"/>
  <c r="H125" i="6"/>
  <c r="Q125" i="6" s="1"/>
  <c r="G125" i="6"/>
  <c r="F125" i="6"/>
  <c r="O125" i="6" s="1"/>
  <c r="E125" i="6"/>
  <c r="D125" i="6"/>
  <c r="C125" i="6"/>
  <c r="B125" i="6"/>
  <c r="V124" i="6"/>
  <c r="U124" i="6"/>
  <c r="S124" i="6"/>
  <c r="P124" i="6"/>
  <c r="L124" i="6"/>
  <c r="K124" i="6"/>
  <c r="T124" i="6" s="1"/>
  <c r="J124" i="6"/>
  <c r="I124" i="6"/>
  <c r="R124" i="6" s="1"/>
  <c r="H124" i="6"/>
  <c r="Q124" i="6" s="1"/>
  <c r="G124" i="6"/>
  <c r="F124" i="6"/>
  <c r="O124" i="6" s="1"/>
  <c r="E124" i="6"/>
  <c r="D124" i="6"/>
  <c r="C124" i="6"/>
  <c r="B124" i="6"/>
  <c r="V123" i="6"/>
  <c r="S123" i="6"/>
  <c r="Q123" i="6"/>
  <c r="P123" i="6"/>
  <c r="L123" i="6"/>
  <c r="U123" i="6" s="1"/>
  <c r="K123" i="6"/>
  <c r="T123" i="6" s="1"/>
  <c r="J123" i="6"/>
  <c r="I123" i="6"/>
  <c r="R123" i="6" s="1"/>
  <c r="H123" i="6"/>
  <c r="G123" i="6"/>
  <c r="F123" i="6"/>
  <c r="O123" i="6" s="1"/>
  <c r="E123" i="6"/>
  <c r="D123" i="6"/>
  <c r="C123" i="6"/>
  <c r="B123" i="6"/>
  <c r="V122" i="6"/>
  <c r="T122" i="6"/>
  <c r="S122" i="6"/>
  <c r="Q122" i="6"/>
  <c r="L122" i="6"/>
  <c r="U122" i="6" s="1"/>
  <c r="K122" i="6"/>
  <c r="J122" i="6"/>
  <c r="I122" i="6"/>
  <c r="R122" i="6" s="1"/>
  <c r="H122" i="6"/>
  <c r="G122" i="6"/>
  <c r="P122" i="6" s="1"/>
  <c r="F122" i="6"/>
  <c r="O122" i="6" s="1"/>
  <c r="E122" i="6"/>
  <c r="D122" i="6"/>
  <c r="C122" i="6"/>
  <c r="B122" i="6"/>
  <c r="V121" i="6"/>
  <c r="T121" i="6"/>
  <c r="Q121" i="6"/>
  <c r="O121" i="6"/>
  <c r="L121" i="6"/>
  <c r="U121" i="6" s="1"/>
  <c r="K121" i="6"/>
  <c r="J121" i="6"/>
  <c r="S121" i="6" s="1"/>
  <c r="I121" i="6"/>
  <c r="R121" i="6" s="1"/>
  <c r="H121" i="6"/>
  <c r="G121" i="6"/>
  <c r="P121" i="6" s="1"/>
  <c r="F121" i="6"/>
  <c r="E121" i="6"/>
  <c r="D121" i="6"/>
  <c r="C121" i="6"/>
  <c r="B121" i="6"/>
  <c r="V120" i="6"/>
  <c r="T120" i="6"/>
  <c r="R120" i="6"/>
  <c r="Q120" i="6"/>
  <c r="O120" i="6"/>
  <c r="L120" i="6"/>
  <c r="U120" i="6" s="1"/>
  <c r="K120" i="6"/>
  <c r="J120" i="6"/>
  <c r="S120" i="6" s="1"/>
  <c r="I120" i="6"/>
  <c r="H120" i="6"/>
  <c r="G120" i="6"/>
  <c r="P120" i="6" s="1"/>
  <c r="F120" i="6"/>
  <c r="E120" i="6"/>
  <c r="D120" i="6"/>
  <c r="C120" i="6"/>
  <c r="B120" i="6"/>
  <c r="V119" i="6"/>
  <c r="U119" i="6"/>
  <c r="T119" i="6"/>
  <c r="R119" i="6"/>
  <c r="O119" i="6"/>
  <c r="L119" i="6"/>
  <c r="K119" i="6"/>
  <c r="J119" i="6"/>
  <c r="S119" i="6" s="1"/>
  <c r="I119" i="6"/>
  <c r="H119" i="6"/>
  <c r="Q119" i="6" s="1"/>
  <c r="G119" i="6"/>
  <c r="P119" i="6" s="1"/>
  <c r="F119" i="6"/>
  <c r="E119" i="6"/>
  <c r="D119" i="6"/>
  <c r="C119" i="6"/>
  <c r="B119" i="6"/>
  <c r="V118" i="6"/>
  <c r="U118" i="6"/>
  <c r="R118" i="6"/>
  <c r="P118" i="6"/>
  <c r="O118" i="6"/>
  <c r="L118" i="6"/>
  <c r="K118" i="6"/>
  <c r="T118" i="6" s="1"/>
  <c r="J118" i="6"/>
  <c r="S118" i="6" s="1"/>
  <c r="I118" i="6"/>
  <c r="H118" i="6"/>
  <c r="Q118" i="6" s="1"/>
  <c r="G118" i="6"/>
  <c r="F118" i="6"/>
  <c r="E118" i="6"/>
  <c r="D118" i="6"/>
  <c r="C118" i="6"/>
  <c r="B118" i="6"/>
  <c r="V117" i="6"/>
  <c r="U117" i="6"/>
  <c r="S117" i="6"/>
  <c r="R117" i="6"/>
  <c r="P117" i="6"/>
  <c r="L117" i="6"/>
  <c r="K117" i="6"/>
  <c r="T117" i="6" s="1"/>
  <c r="J117" i="6"/>
  <c r="I117" i="6"/>
  <c r="H117" i="6"/>
  <c r="Q117" i="6" s="1"/>
  <c r="G117" i="6"/>
  <c r="F117" i="6"/>
  <c r="O117" i="6" s="1"/>
  <c r="E117" i="6"/>
  <c r="D117" i="6"/>
  <c r="C117" i="6"/>
  <c r="B117" i="6"/>
  <c r="V116" i="6"/>
  <c r="U116" i="6"/>
  <c r="S116" i="6"/>
  <c r="P116" i="6"/>
  <c r="L116" i="6"/>
  <c r="K116" i="6"/>
  <c r="T116" i="6" s="1"/>
  <c r="J116" i="6"/>
  <c r="I116" i="6"/>
  <c r="R116" i="6" s="1"/>
  <c r="H116" i="6"/>
  <c r="Q116" i="6" s="1"/>
  <c r="G116" i="6"/>
  <c r="F116" i="6"/>
  <c r="O116" i="6" s="1"/>
  <c r="E116" i="6"/>
  <c r="D116" i="6"/>
  <c r="C116" i="6"/>
  <c r="B116" i="6"/>
  <c r="M115" i="6"/>
  <c r="V115" i="6" s="1"/>
  <c r="L115" i="6"/>
  <c r="U115" i="6" s="1"/>
  <c r="K115" i="6"/>
  <c r="T115" i="6" s="1"/>
  <c r="J115" i="6"/>
  <c r="S115" i="6" s="1"/>
  <c r="I115" i="6"/>
  <c r="R115" i="6" s="1"/>
  <c r="H115" i="6"/>
  <c r="Q115" i="6" s="1"/>
  <c r="G115" i="6"/>
  <c r="P115" i="6" s="1"/>
  <c r="F115" i="6"/>
  <c r="O115" i="6" s="1"/>
  <c r="E115" i="6"/>
  <c r="D115" i="6"/>
  <c r="C115" i="6"/>
  <c r="B115" i="6"/>
  <c r="V114" i="6"/>
  <c r="U114" i="6"/>
  <c r="T114" i="6"/>
  <c r="R114" i="6"/>
  <c r="O114" i="6"/>
  <c r="L114" i="6"/>
  <c r="K114" i="6"/>
  <c r="J114" i="6"/>
  <c r="S114" i="6" s="1"/>
  <c r="I114" i="6"/>
  <c r="H114" i="6"/>
  <c r="Q114" i="6" s="1"/>
  <c r="G114" i="6"/>
  <c r="P114" i="6" s="1"/>
  <c r="F114" i="6"/>
  <c r="E114" i="6"/>
  <c r="D114" i="6"/>
  <c r="C114" i="6"/>
  <c r="B114" i="6"/>
  <c r="V113" i="6"/>
  <c r="U113" i="6"/>
  <c r="R113" i="6"/>
  <c r="P113" i="6"/>
  <c r="O113" i="6"/>
  <c r="L113" i="6"/>
  <c r="K113" i="6"/>
  <c r="T113" i="6" s="1"/>
  <c r="J113" i="6"/>
  <c r="S113" i="6" s="1"/>
  <c r="I113" i="6"/>
  <c r="H113" i="6"/>
  <c r="Q113" i="6" s="1"/>
  <c r="G113" i="6"/>
  <c r="F113" i="6"/>
  <c r="E113" i="6"/>
  <c r="D113" i="6"/>
  <c r="C113" i="6"/>
  <c r="B113" i="6"/>
  <c r="V112" i="6"/>
  <c r="U112" i="6"/>
  <c r="S112" i="6"/>
  <c r="R112" i="6"/>
  <c r="P112" i="6"/>
  <c r="L112" i="6"/>
  <c r="K112" i="6"/>
  <c r="T112" i="6" s="1"/>
  <c r="J112" i="6"/>
  <c r="I112" i="6"/>
  <c r="H112" i="6"/>
  <c r="Q112" i="6" s="1"/>
  <c r="G112" i="6"/>
  <c r="F112" i="6"/>
  <c r="O112" i="6" s="1"/>
  <c r="E112" i="6"/>
  <c r="D112" i="6"/>
  <c r="C112" i="6"/>
  <c r="B112" i="6"/>
  <c r="V111" i="6"/>
  <c r="U111" i="6"/>
  <c r="S111" i="6"/>
  <c r="P111" i="6"/>
  <c r="L111" i="6"/>
  <c r="K111" i="6"/>
  <c r="T111" i="6" s="1"/>
  <c r="J111" i="6"/>
  <c r="I111" i="6"/>
  <c r="R111" i="6" s="1"/>
  <c r="H111" i="6"/>
  <c r="Q111" i="6" s="1"/>
  <c r="G111" i="6"/>
  <c r="F111" i="6"/>
  <c r="O111" i="6" s="1"/>
  <c r="E111" i="6"/>
  <c r="D111" i="6"/>
  <c r="C111" i="6"/>
  <c r="B111" i="6"/>
  <c r="V110" i="6"/>
  <c r="S110" i="6"/>
  <c r="Q110" i="6"/>
  <c r="P110" i="6"/>
  <c r="L110" i="6"/>
  <c r="U110" i="6" s="1"/>
  <c r="K110" i="6"/>
  <c r="T110" i="6" s="1"/>
  <c r="J110" i="6"/>
  <c r="I110" i="6"/>
  <c r="R110" i="6" s="1"/>
  <c r="H110" i="6"/>
  <c r="G110" i="6"/>
  <c r="F110" i="6"/>
  <c r="O110" i="6" s="1"/>
  <c r="E110" i="6"/>
  <c r="D110" i="6"/>
  <c r="C110" i="6"/>
  <c r="B110" i="6"/>
  <c r="V109" i="6"/>
  <c r="T109" i="6"/>
  <c r="S109" i="6"/>
  <c r="Q109" i="6"/>
  <c r="L109" i="6"/>
  <c r="U109" i="6" s="1"/>
  <c r="K109" i="6"/>
  <c r="J109" i="6"/>
  <c r="I109" i="6"/>
  <c r="R109" i="6" s="1"/>
  <c r="H109" i="6"/>
  <c r="G109" i="6"/>
  <c r="P109" i="6" s="1"/>
  <c r="F109" i="6"/>
  <c r="O109" i="6" s="1"/>
  <c r="E109" i="6"/>
  <c r="D109" i="6"/>
  <c r="C109" i="6"/>
  <c r="B109" i="6"/>
  <c r="M108" i="6"/>
  <c r="V108" i="6" s="1"/>
  <c r="L108" i="6"/>
  <c r="U108" i="6" s="1"/>
  <c r="K108" i="6"/>
  <c r="T108" i="6" s="1"/>
  <c r="J108" i="6"/>
  <c r="S108" i="6" s="1"/>
  <c r="I108" i="6"/>
  <c r="R108" i="6" s="1"/>
  <c r="H108" i="6"/>
  <c r="Q108" i="6" s="1"/>
  <c r="G108" i="6"/>
  <c r="P108" i="6" s="1"/>
  <c r="F108" i="6"/>
  <c r="O108" i="6" s="1"/>
  <c r="E108" i="6"/>
  <c r="D108" i="6"/>
  <c r="C108" i="6"/>
  <c r="B108" i="6"/>
  <c r="M107" i="6"/>
  <c r="V107" i="6" s="1"/>
  <c r="L107" i="6"/>
  <c r="U107" i="6" s="1"/>
  <c r="K107" i="6"/>
  <c r="T107" i="6" s="1"/>
  <c r="J107" i="6"/>
  <c r="S107" i="6" s="1"/>
  <c r="I107" i="6"/>
  <c r="R107" i="6" s="1"/>
  <c r="H107" i="6"/>
  <c r="Q107" i="6" s="1"/>
  <c r="G107" i="6"/>
  <c r="P107" i="6" s="1"/>
  <c r="F107" i="6"/>
  <c r="O107" i="6" s="1"/>
  <c r="E107" i="6"/>
  <c r="D107" i="6"/>
  <c r="C107" i="6"/>
  <c r="B107" i="6"/>
  <c r="V106" i="6"/>
  <c r="T106" i="6"/>
  <c r="Q106" i="6"/>
  <c r="O106" i="6"/>
  <c r="L106" i="6"/>
  <c r="U106" i="6" s="1"/>
  <c r="K106" i="6"/>
  <c r="J106" i="6"/>
  <c r="S106" i="6" s="1"/>
  <c r="I106" i="6"/>
  <c r="R106" i="6" s="1"/>
  <c r="H106" i="6"/>
  <c r="G106" i="6"/>
  <c r="P106" i="6" s="1"/>
  <c r="F106" i="6"/>
  <c r="E106" i="6"/>
  <c r="D106" i="6"/>
  <c r="C106" i="6"/>
  <c r="B106" i="6"/>
  <c r="V105" i="6"/>
  <c r="T105" i="6"/>
  <c r="R105" i="6"/>
  <c r="Q105" i="6"/>
  <c r="O105" i="6"/>
  <c r="L105" i="6"/>
  <c r="U105" i="6" s="1"/>
  <c r="K105" i="6"/>
  <c r="J105" i="6"/>
  <c r="S105" i="6" s="1"/>
  <c r="I105" i="6"/>
  <c r="H105" i="6"/>
  <c r="G105" i="6"/>
  <c r="P105" i="6" s="1"/>
  <c r="F105" i="6"/>
  <c r="E105" i="6"/>
  <c r="D105" i="6"/>
  <c r="C105" i="6"/>
  <c r="B105" i="6"/>
  <c r="V104" i="6"/>
  <c r="U104" i="6"/>
  <c r="T104" i="6"/>
  <c r="R104" i="6"/>
  <c r="O104" i="6"/>
  <c r="L104" i="6"/>
  <c r="K104" i="6"/>
  <c r="J104" i="6"/>
  <c r="S104" i="6" s="1"/>
  <c r="I104" i="6"/>
  <c r="H104" i="6"/>
  <c r="Q104" i="6" s="1"/>
  <c r="G104" i="6"/>
  <c r="P104" i="6" s="1"/>
  <c r="F104" i="6"/>
  <c r="E104" i="6"/>
  <c r="D104" i="6"/>
  <c r="C104" i="6"/>
  <c r="B104" i="6"/>
  <c r="V103" i="6"/>
  <c r="U103" i="6"/>
  <c r="R103" i="6"/>
  <c r="P103" i="6"/>
  <c r="O103" i="6"/>
  <c r="L103" i="6"/>
  <c r="K103" i="6"/>
  <c r="T103" i="6" s="1"/>
  <c r="J103" i="6"/>
  <c r="S103" i="6" s="1"/>
  <c r="I103" i="6"/>
  <c r="H103" i="6"/>
  <c r="Q103" i="6" s="1"/>
  <c r="G103" i="6"/>
  <c r="F103" i="6"/>
  <c r="E103" i="6"/>
  <c r="D103" i="6"/>
  <c r="C103" i="6"/>
  <c r="B103" i="6"/>
  <c r="V102" i="6"/>
  <c r="U102" i="6"/>
  <c r="S102" i="6"/>
  <c r="R102" i="6"/>
  <c r="P102" i="6"/>
  <c r="L102" i="6"/>
  <c r="K102" i="6"/>
  <c r="T102" i="6" s="1"/>
  <c r="J102" i="6"/>
  <c r="I102" i="6"/>
  <c r="H102" i="6"/>
  <c r="Q102" i="6" s="1"/>
  <c r="G102" i="6"/>
  <c r="F102" i="6"/>
  <c r="O102" i="6" s="1"/>
  <c r="E102" i="6"/>
  <c r="D102" i="6"/>
  <c r="C102" i="6"/>
  <c r="B102" i="6"/>
  <c r="V101" i="6"/>
  <c r="U101" i="6"/>
  <c r="S101" i="6"/>
  <c r="P101" i="6"/>
  <c r="L101" i="6"/>
  <c r="K101" i="6"/>
  <c r="T101" i="6" s="1"/>
  <c r="J101" i="6"/>
  <c r="I101" i="6"/>
  <c r="R101" i="6" s="1"/>
  <c r="H101" i="6"/>
  <c r="Q101" i="6" s="1"/>
  <c r="G101" i="6"/>
  <c r="F101" i="6"/>
  <c r="O101" i="6" s="1"/>
  <c r="E101" i="6"/>
  <c r="D101" i="6"/>
  <c r="C101" i="6"/>
  <c r="B101" i="6"/>
  <c r="V100" i="6"/>
  <c r="S100" i="6"/>
  <c r="P100" i="6"/>
  <c r="L100" i="6"/>
  <c r="U100" i="6" s="1"/>
  <c r="K100" i="6"/>
  <c r="T100" i="6" s="1"/>
  <c r="J100" i="6"/>
  <c r="I100" i="6"/>
  <c r="R100" i="6" s="1"/>
  <c r="H100" i="6"/>
  <c r="Q100" i="6" s="1"/>
  <c r="G100" i="6"/>
  <c r="F100" i="6"/>
  <c r="O100" i="6" s="1"/>
  <c r="E100" i="6"/>
  <c r="D100" i="6"/>
  <c r="C100" i="6"/>
  <c r="B100" i="6"/>
  <c r="V99" i="6"/>
  <c r="T99" i="6"/>
  <c r="S99" i="6"/>
  <c r="Q99" i="6"/>
  <c r="L99" i="6"/>
  <c r="U99" i="6" s="1"/>
  <c r="K99" i="6"/>
  <c r="J99" i="6"/>
  <c r="I99" i="6"/>
  <c r="R99" i="6" s="1"/>
  <c r="H99" i="6"/>
  <c r="G99" i="6"/>
  <c r="P99" i="6" s="1"/>
  <c r="F99" i="6"/>
  <c r="O99" i="6" s="1"/>
  <c r="E99" i="6"/>
  <c r="D99" i="6"/>
  <c r="C99" i="6"/>
  <c r="B99" i="6"/>
  <c r="V98" i="6"/>
  <c r="T98" i="6"/>
  <c r="Q98" i="6"/>
  <c r="O98" i="6"/>
  <c r="L98" i="6"/>
  <c r="U98" i="6" s="1"/>
  <c r="K98" i="6"/>
  <c r="J98" i="6"/>
  <c r="S98" i="6" s="1"/>
  <c r="I98" i="6"/>
  <c r="R98" i="6" s="1"/>
  <c r="H98" i="6"/>
  <c r="G98" i="6"/>
  <c r="P98" i="6" s="1"/>
  <c r="F98" i="6"/>
  <c r="E98" i="6"/>
  <c r="D98" i="6"/>
  <c r="C98" i="6"/>
  <c r="B98" i="6"/>
  <c r="V97" i="6"/>
  <c r="T97" i="6"/>
  <c r="R97" i="6"/>
  <c r="Q97" i="6"/>
  <c r="O97" i="6"/>
  <c r="L97" i="6"/>
  <c r="U97" i="6" s="1"/>
  <c r="K97" i="6"/>
  <c r="J97" i="6"/>
  <c r="S97" i="6" s="1"/>
  <c r="I97" i="6"/>
  <c r="H97" i="6"/>
  <c r="G97" i="6"/>
  <c r="P97" i="6" s="1"/>
  <c r="F97" i="6"/>
  <c r="E97" i="6"/>
  <c r="D97" i="6"/>
  <c r="C97" i="6"/>
  <c r="B97" i="6"/>
  <c r="V96" i="6"/>
  <c r="U96" i="6"/>
  <c r="T96" i="6"/>
  <c r="R96" i="6"/>
  <c r="O96" i="6"/>
  <c r="L96" i="6"/>
  <c r="K96" i="6"/>
  <c r="J96" i="6"/>
  <c r="S96" i="6" s="1"/>
  <c r="I96" i="6"/>
  <c r="H96" i="6"/>
  <c r="Q96" i="6" s="1"/>
  <c r="G96" i="6"/>
  <c r="P96" i="6" s="1"/>
  <c r="F96" i="6"/>
  <c r="E96" i="6"/>
  <c r="D96" i="6"/>
  <c r="C96" i="6"/>
  <c r="B96" i="6"/>
  <c r="V95" i="6"/>
  <c r="U95" i="6"/>
  <c r="R95" i="6"/>
  <c r="P95" i="6"/>
  <c r="O95" i="6"/>
  <c r="L95" i="6"/>
  <c r="K95" i="6"/>
  <c r="T95" i="6" s="1"/>
  <c r="J95" i="6"/>
  <c r="S95" i="6" s="1"/>
  <c r="I95" i="6"/>
  <c r="H95" i="6"/>
  <c r="Q95" i="6" s="1"/>
  <c r="G95" i="6"/>
  <c r="F95" i="6"/>
  <c r="E95" i="6"/>
  <c r="D95" i="6"/>
  <c r="C95" i="6"/>
  <c r="B95" i="6"/>
  <c r="V94" i="6"/>
  <c r="U94" i="6"/>
  <c r="S94" i="6"/>
  <c r="R94" i="6"/>
  <c r="P94" i="6"/>
  <c r="L94" i="6"/>
  <c r="K94" i="6"/>
  <c r="T94" i="6" s="1"/>
  <c r="J94" i="6"/>
  <c r="I94" i="6"/>
  <c r="H94" i="6"/>
  <c r="Q94" i="6" s="1"/>
  <c r="G94" i="6"/>
  <c r="F94" i="6"/>
  <c r="O94" i="6" s="1"/>
  <c r="E94" i="6"/>
  <c r="D94" i="6"/>
  <c r="C94" i="6"/>
  <c r="B94" i="6"/>
  <c r="V93" i="6"/>
  <c r="U93" i="6"/>
  <c r="S93" i="6"/>
  <c r="P93" i="6"/>
  <c r="L93" i="6"/>
  <c r="K93" i="6"/>
  <c r="T93" i="6" s="1"/>
  <c r="J93" i="6"/>
  <c r="I93" i="6"/>
  <c r="R93" i="6" s="1"/>
  <c r="H93" i="6"/>
  <c r="Q93" i="6" s="1"/>
  <c r="G93" i="6"/>
  <c r="F93" i="6"/>
  <c r="O93" i="6" s="1"/>
  <c r="E93" i="6"/>
  <c r="D93" i="6"/>
  <c r="C93" i="6"/>
  <c r="B93" i="6"/>
  <c r="V92" i="6"/>
  <c r="Q92" i="6"/>
  <c r="P92" i="6"/>
  <c r="L92" i="6"/>
  <c r="U92" i="6" s="1"/>
  <c r="K92" i="6"/>
  <c r="T92" i="6" s="1"/>
  <c r="J92" i="6"/>
  <c r="S92" i="6" s="1"/>
  <c r="I92" i="6"/>
  <c r="R92" i="6" s="1"/>
  <c r="H92" i="6"/>
  <c r="G92" i="6"/>
  <c r="F92" i="6"/>
  <c r="O92" i="6" s="1"/>
  <c r="E92" i="6"/>
  <c r="D92" i="6"/>
  <c r="C92" i="6"/>
  <c r="B92" i="6"/>
  <c r="V91" i="6"/>
  <c r="T91" i="6"/>
  <c r="Q91" i="6"/>
  <c r="L91" i="6"/>
  <c r="U91" i="6" s="1"/>
  <c r="K91" i="6"/>
  <c r="J91" i="6"/>
  <c r="S91" i="6" s="1"/>
  <c r="I91" i="6"/>
  <c r="R91" i="6" s="1"/>
  <c r="H91" i="6"/>
  <c r="G91" i="6"/>
  <c r="P91" i="6" s="1"/>
  <c r="F91" i="6"/>
  <c r="O91" i="6" s="1"/>
  <c r="E91" i="6"/>
  <c r="D91" i="6"/>
  <c r="C91" i="6"/>
  <c r="B91" i="6"/>
  <c r="V90" i="6"/>
  <c r="T90" i="6"/>
  <c r="O90" i="6"/>
  <c r="L90" i="6"/>
  <c r="U90" i="6" s="1"/>
  <c r="K90" i="6"/>
  <c r="J90" i="6"/>
  <c r="S90" i="6" s="1"/>
  <c r="I90" i="6"/>
  <c r="R90" i="6" s="1"/>
  <c r="H90" i="6"/>
  <c r="Q90" i="6" s="1"/>
  <c r="G90" i="6"/>
  <c r="P90" i="6" s="1"/>
  <c r="F90" i="6"/>
  <c r="E90" i="6"/>
  <c r="D90" i="6"/>
  <c r="C90" i="6"/>
  <c r="B90" i="6"/>
  <c r="V89" i="6"/>
  <c r="T89" i="6"/>
  <c r="Q89" i="6"/>
  <c r="O89" i="6"/>
  <c r="L89" i="6"/>
  <c r="U89" i="6" s="1"/>
  <c r="K89" i="6"/>
  <c r="J89" i="6"/>
  <c r="S89" i="6" s="1"/>
  <c r="I89" i="6"/>
  <c r="R89" i="6" s="1"/>
  <c r="H89" i="6"/>
  <c r="G89" i="6"/>
  <c r="P89" i="6" s="1"/>
  <c r="F89" i="6"/>
  <c r="E89" i="6"/>
  <c r="D89" i="6"/>
  <c r="C89" i="6"/>
  <c r="B89" i="6"/>
  <c r="V88" i="6"/>
  <c r="T88" i="6"/>
  <c r="R88" i="6"/>
  <c r="O88" i="6"/>
  <c r="L88" i="6"/>
  <c r="U88" i="6" s="1"/>
  <c r="K88" i="6"/>
  <c r="J88" i="6"/>
  <c r="S88" i="6" s="1"/>
  <c r="I88" i="6"/>
  <c r="H88" i="6"/>
  <c r="Q88" i="6" s="1"/>
  <c r="G88" i="6"/>
  <c r="P88" i="6" s="1"/>
  <c r="F88" i="6"/>
  <c r="E88" i="6"/>
  <c r="D88" i="6"/>
  <c r="C88" i="6"/>
  <c r="B88" i="6"/>
  <c r="V87" i="6"/>
  <c r="U87" i="6"/>
  <c r="R87" i="6"/>
  <c r="O87" i="6"/>
  <c r="L87" i="6"/>
  <c r="K87" i="6"/>
  <c r="T87" i="6" s="1"/>
  <c r="J87" i="6"/>
  <c r="S87" i="6" s="1"/>
  <c r="I87" i="6"/>
  <c r="H87" i="6"/>
  <c r="Q87" i="6" s="1"/>
  <c r="G87" i="6"/>
  <c r="P87" i="6" s="1"/>
  <c r="F87" i="6"/>
  <c r="E87" i="6"/>
  <c r="D87" i="6"/>
  <c r="C87" i="6"/>
  <c r="B87" i="6"/>
  <c r="V86" i="6"/>
  <c r="U86" i="6"/>
  <c r="R86" i="6"/>
  <c r="P86" i="6"/>
  <c r="O86" i="6"/>
  <c r="L86" i="6"/>
  <c r="K86" i="6"/>
  <c r="T86" i="6" s="1"/>
  <c r="J86" i="6"/>
  <c r="S86" i="6" s="1"/>
  <c r="I86" i="6"/>
  <c r="H86" i="6"/>
  <c r="Q86" i="6" s="1"/>
  <c r="G86" i="6"/>
  <c r="F86" i="6"/>
  <c r="E86" i="6"/>
  <c r="D86" i="6"/>
  <c r="C86" i="6"/>
  <c r="B86" i="6"/>
  <c r="V85" i="6"/>
  <c r="U85" i="6"/>
  <c r="R85" i="6"/>
  <c r="P85" i="6"/>
  <c r="L85" i="6"/>
  <c r="K85" i="6"/>
  <c r="T85" i="6" s="1"/>
  <c r="J85" i="6"/>
  <c r="S85" i="6" s="1"/>
  <c r="I85" i="6"/>
  <c r="H85" i="6"/>
  <c r="Q85" i="6" s="1"/>
  <c r="G85" i="6"/>
  <c r="F85" i="6"/>
  <c r="O85" i="6" s="1"/>
  <c r="E85" i="6"/>
  <c r="D85" i="6"/>
  <c r="C85" i="6"/>
  <c r="B85" i="6"/>
  <c r="V84" i="6"/>
  <c r="U84" i="6"/>
  <c r="S84" i="6"/>
  <c r="P84" i="6"/>
  <c r="L84" i="6"/>
  <c r="K84" i="6"/>
  <c r="T84" i="6" s="1"/>
  <c r="J84" i="6"/>
  <c r="I84" i="6"/>
  <c r="R84" i="6" s="1"/>
  <c r="H84" i="6"/>
  <c r="Q84" i="6" s="1"/>
  <c r="G84" i="6"/>
  <c r="F84" i="6"/>
  <c r="O84" i="6" s="1"/>
  <c r="E84" i="6"/>
  <c r="D84" i="6"/>
  <c r="C84" i="6"/>
  <c r="B84" i="6"/>
  <c r="V83" i="6"/>
  <c r="S83" i="6"/>
  <c r="P83" i="6"/>
  <c r="L83" i="6"/>
  <c r="U83" i="6" s="1"/>
  <c r="K83" i="6"/>
  <c r="T83" i="6" s="1"/>
  <c r="J83" i="6"/>
  <c r="I83" i="6"/>
  <c r="R83" i="6" s="1"/>
  <c r="H83" i="6"/>
  <c r="Q83" i="6" s="1"/>
  <c r="G83" i="6"/>
  <c r="F83" i="6"/>
  <c r="O83" i="6" s="1"/>
  <c r="E83" i="6"/>
  <c r="D83" i="6"/>
  <c r="C83" i="6"/>
  <c r="B83" i="6"/>
  <c r="M82" i="6"/>
  <c r="V82" i="6" s="1"/>
  <c r="L82" i="6"/>
  <c r="U82" i="6" s="1"/>
  <c r="K82" i="6"/>
  <c r="T82" i="6" s="1"/>
  <c r="J82" i="6"/>
  <c r="S82" i="6" s="1"/>
  <c r="I82" i="6"/>
  <c r="R82" i="6" s="1"/>
  <c r="H82" i="6"/>
  <c r="Q82" i="6" s="1"/>
  <c r="G82" i="6"/>
  <c r="P82" i="6" s="1"/>
  <c r="F82" i="6"/>
  <c r="O82" i="6" s="1"/>
  <c r="E82" i="6"/>
  <c r="D82" i="6"/>
  <c r="C82" i="6"/>
  <c r="B82" i="6"/>
  <c r="V81" i="6"/>
  <c r="U81" i="6"/>
  <c r="R81" i="6"/>
  <c r="P81" i="6"/>
  <c r="O81" i="6"/>
  <c r="L81" i="6"/>
  <c r="K81" i="6"/>
  <c r="T81" i="6" s="1"/>
  <c r="J81" i="6"/>
  <c r="S81" i="6" s="1"/>
  <c r="I81" i="6"/>
  <c r="H81" i="6"/>
  <c r="Q81" i="6" s="1"/>
  <c r="G81" i="6"/>
  <c r="F81" i="6"/>
  <c r="E81" i="6"/>
  <c r="D81" i="6"/>
  <c r="C81" i="6"/>
  <c r="B81" i="6"/>
  <c r="V80" i="6"/>
  <c r="U80" i="6"/>
  <c r="S80" i="6"/>
  <c r="R80" i="6"/>
  <c r="P80" i="6"/>
  <c r="L80" i="6"/>
  <c r="K80" i="6"/>
  <c r="T80" i="6" s="1"/>
  <c r="J80" i="6"/>
  <c r="I80" i="6"/>
  <c r="H80" i="6"/>
  <c r="Q80" i="6" s="1"/>
  <c r="G80" i="6"/>
  <c r="F80" i="6"/>
  <c r="O80" i="6" s="1"/>
  <c r="E80" i="6"/>
  <c r="D80" i="6"/>
  <c r="C80" i="6"/>
  <c r="B80" i="6"/>
  <c r="V79" i="6"/>
  <c r="U79" i="6"/>
  <c r="S79" i="6"/>
  <c r="P79" i="6"/>
  <c r="L79" i="6"/>
  <c r="K79" i="6"/>
  <c r="T79" i="6" s="1"/>
  <c r="J79" i="6"/>
  <c r="I79" i="6"/>
  <c r="R79" i="6" s="1"/>
  <c r="H79" i="6"/>
  <c r="Q79" i="6" s="1"/>
  <c r="G79" i="6"/>
  <c r="F79" i="6"/>
  <c r="O79" i="6" s="1"/>
  <c r="E79" i="6"/>
  <c r="D79" i="6"/>
  <c r="C79" i="6"/>
  <c r="B79" i="6"/>
  <c r="M78" i="6"/>
  <c r="V78" i="6" s="1"/>
  <c r="L78" i="6"/>
  <c r="U78" i="6" s="1"/>
  <c r="K78" i="6"/>
  <c r="T78" i="6" s="1"/>
  <c r="J78" i="6"/>
  <c r="S78" i="6" s="1"/>
  <c r="I78" i="6"/>
  <c r="R78" i="6" s="1"/>
  <c r="H78" i="6"/>
  <c r="Q78" i="6" s="1"/>
  <c r="G78" i="6"/>
  <c r="P78" i="6" s="1"/>
  <c r="F78" i="6"/>
  <c r="O78" i="6" s="1"/>
  <c r="E78" i="6"/>
  <c r="D78" i="6"/>
  <c r="C78" i="6"/>
  <c r="B78" i="6"/>
  <c r="V77" i="6"/>
  <c r="U77" i="6"/>
  <c r="T77" i="6"/>
  <c r="R77" i="6"/>
  <c r="O77" i="6"/>
  <c r="L77" i="6"/>
  <c r="K77" i="6"/>
  <c r="J77" i="6"/>
  <c r="S77" i="6" s="1"/>
  <c r="I77" i="6"/>
  <c r="H77" i="6"/>
  <c r="Q77" i="6" s="1"/>
  <c r="G77" i="6"/>
  <c r="P77" i="6" s="1"/>
  <c r="F77" i="6"/>
  <c r="E77" i="6"/>
  <c r="D77" i="6"/>
  <c r="C77" i="6"/>
  <c r="B77" i="6"/>
  <c r="V76" i="6"/>
  <c r="U76" i="6"/>
  <c r="R76" i="6"/>
  <c r="P76" i="6"/>
  <c r="O76" i="6"/>
  <c r="L76" i="6"/>
  <c r="K76" i="6"/>
  <c r="T76" i="6" s="1"/>
  <c r="J76" i="6"/>
  <c r="S76" i="6" s="1"/>
  <c r="I76" i="6"/>
  <c r="H76" i="6"/>
  <c r="Q76" i="6" s="1"/>
  <c r="G76" i="6"/>
  <c r="F76" i="6"/>
  <c r="E76" i="6"/>
  <c r="D76" i="6"/>
  <c r="C76" i="6"/>
  <c r="B76" i="6"/>
  <c r="V75" i="6"/>
  <c r="U75" i="6"/>
  <c r="S75" i="6"/>
  <c r="R75" i="6"/>
  <c r="P75" i="6"/>
  <c r="L75" i="6"/>
  <c r="K75" i="6"/>
  <c r="T75" i="6" s="1"/>
  <c r="J75" i="6"/>
  <c r="I75" i="6"/>
  <c r="H75" i="6"/>
  <c r="Q75" i="6" s="1"/>
  <c r="G75" i="6"/>
  <c r="F75" i="6"/>
  <c r="O75" i="6" s="1"/>
  <c r="E75" i="6"/>
  <c r="D75" i="6"/>
  <c r="C75" i="6"/>
  <c r="B75" i="6"/>
  <c r="V74" i="6"/>
  <c r="U74" i="6"/>
  <c r="S74" i="6"/>
  <c r="P74" i="6"/>
  <c r="L74" i="6"/>
  <c r="K74" i="6"/>
  <c r="T74" i="6" s="1"/>
  <c r="J74" i="6"/>
  <c r="I74" i="6"/>
  <c r="R74" i="6" s="1"/>
  <c r="H74" i="6"/>
  <c r="Q74" i="6" s="1"/>
  <c r="G74" i="6"/>
  <c r="F74" i="6"/>
  <c r="O74" i="6" s="1"/>
  <c r="E74" i="6"/>
  <c r="D74" i="6"/>
  <c r="C74" i="6"/>
  <c r="B74" i="6"/>
  <c r="V73" i="6"/>
  <c r="S73" i="6"/>
  <c r="Q73" i="6"/>
  <c r="P73" i="6"/>
  <c r="L73" i="6"/>
  <c r="U73" i="6" s="1"/>
  <c r="K73" i="6"/>
  <c r="T73" i="6" s="1"/>
  <c r="J73" i="6"/>
  <c r="I73" i="6"/>
  <c r="R73" i="6" s="1"/>
  <c r="H73" i="6"/>
  <c r="G73" i="6"/>
  <c r="F73" i="6"/>
  <c r="O73" i="6" s="1"/>
  <c r="E73" i="6"/>
  <c r="D73" i="6"/>
  <c r="C73" i="6"/>
  <c r="B73" i="6"/>
  <c r="V72" i="6"/>
  <c r="T72" i="6"/>
  <c r="S72" i="6"/>
  <c r="Q72" i="6"/>
  <c r="L72" i="6"/>
  <c r="U72" i="6" s="1"/>
  <c r="K72" i="6"/>
  <c r="J72" i="6"/>
  <c r="I72" i="6"/>
  <c r="R72" i="6" s="1"/>
  <c r="H72" i="6"/>
  <c r="G72" i="6"/>
  <c r="P72" i="6" s="1"/>
  <c r="F72" i="6"/>
  <c r="O72" i="6" s="1"/>
  <c r="E72" i="6"/>
  <c r="D72" i="6"/>
  <c r="C72" i="6"/>
  <c r="B72" i="6"/>
  <c r="V71" i="6"/>
  <c r="T71" i="6"/>
  <c r="Q71" i="6"/>
  <c r="O71" i="6"/>
  <c r="L71" i="6"/>
  <c r="U71" i="6" s="1"/>
  <c r="K71" i="6"/>
  <c r="J71" i="6"/>
  <c r="S71" i="6" s="1"/>
  <c r="I71" i="6"/>
  <c r="R71" i="6" s="1"/>
  <c r="H71" i="6"/>
  <c r="G71" i="6"/>
  <c r="P71" i="6" s="1"/>
  <c r="F71" i="6"/>
  <c r="E71" i="6"/>
  <c r="D71" i="6"/>
  <c r="C71" i="6"/>
  <c r="B71" i="6"/>
  <c r="V70" i="6"/>
  <c r="T70" i="6"/>
  <c r="R70" i="6"/>
  <c r="Q70" i="6"/>
  <c r="O70" i="6"/>
  <c r="L70" i="6"/>
  <c r="U70" i="6" s="1"/>
  <c r="K70" i="6"/>
  <c r="J70" i="6"/>
  <c r="S70" i="6" s="1"/>
  <c r="I70" i="6"/>
  <c r="H70" i="6"/>
  <c r="G70" i="6"/>
  <c r="P70" i="6" s="1"/>
  <c r="F70" i="6"/>
  <c r="E70" i="6"/>
  <c r="D70" i="6"/>
  <c r="C70" i="6"/>
  <c r="B70" i="6"/>
  <c r="V69" i="6"/>
  <c r="U69" i="6"/>
  <c r="T69" i="6"/>
  <c r="R69" i="6"/>
  <c r="O69" i="6"/>
  <c r="L69" i="6"/>
  <c r="K69" i="6"/>
  <c r="J69" i="6"/>
  <c r="S69" i="6" s="1"/>
  <c r="I69" i="6"/>
  <c r="H69" i="6"/>
  <c r="Q69" i="6" s="1"/>
  <c r="G69" i="6"/>
  <c r="P69" i="6" s="1"/>
  <c r="F69" i="6"/>
  <c r="E69" i="6"/>
  <c r="D69" i="6"/>
  <c r="C69" i="6"/>
  <c r="B69" i="6"/>
  <c r="V68" i="6"/>
  <c r="U68" i="6"/>
  <c r="R68" i="6"/>
  <c r="P68" i="6"/>
  <c r="O68" i="6"/>
  <c r="L68" i="6"/>
  <c r="K68" i="6"/>
  <c r="T68" i="6" s="1"/>
  <c r="J68" i="6"/>
  <c r="S68" i="6" s="1"/>
  <c r="I68" i="6"/>
  <c r="H68" i="6"/>
  <c r="Q68" i="6" s="1"/>
  <c r="G68" i="6"/>
  <c r="F68" i="6"/>
  <c r="E68" i="6"/>
  <c r="D68" i="6"/>
  <c r="C68" i="6"/>
  <c r="B68" i="6"/>
  <c r="V67" i="6"/>
  <c r="U67" i="6"/>
  <c r="S67" i="6"/>
  <c r="R67" i="6"/>
  <c r="P67" i="6"/>
  <c r="L67" i="6"/>
  <c r="K67" i="6"/>
  <c r="T67" i="6" s="1"/>
  <c r="J67" i="6"/>
  <c r="I67" i="6"/>
  <c r="H67" i="6"/>
  <c r="Q67" i="6" s="1"/>
  <c r="G67" i="6"/>
  <c r="F67" i="6"/>
  <c r="O67" i="6" s="1"/>
  <c r="E67" i="6"/>
  <c r="D67" i="6"/>
  <c r="C67" i="6"/>
  <c r="B67" i="6"/>
  <c r="M66" i="6"/>
  <c r="V66" i="6" s="1"/>
  <c r="L66" i="6"/>
  <c r="U66" i="6" s="1"/>
  <c r="K66" i="6"/>
  <c r="T66" i="6" s="1"/>
  <c r="J66" i="6"/>
  <c r="S66" i="6" s="1"/>
  <c r="I66" i="6"/>
  <c r="R66" i="6" s="1"/>
  <c r="H66" i="6"/>
  <c r="Q66" i="6" s="1"/>
  <c r="G66" i="6"/>
  <c r="P66" i="6" s="1"/>
  <c r="F66" i="6"/>
  <c r="O66" i="6" s="1"/>
  <c r="E66" i="6"/>
  <c r="D66" i="6"/>
  <c r="C66" i="6"/>
  <c r="B66" i="6"/>
  <c r="V65" i="6"/>
  <c r="T65" i="6"/>
  <c r="R65" i="6"/>
  <c r="Q65" i="6"/>
  <c r="O65" i="6"/>
  <c r="L65" i="6"/>
  <c r="U65" i="6" s="1"/>
  <c r="K65" i="6"/>
  <c r="J65" i="6"/>
  <c r="S65" i="6" s="1"/>
  <c r="I65" i="6"/>
  <c r="H65" i="6"/>
  <c r="G65" i="6"/>
  <c r="P65" i="6" s="1"/>
  <c r="F65" i="6"/>
  <c r="E65" i="6"/>
  <c r="D65" i="6"/>
  <c r="C65" i="6"/>
  <c r="B65" i="6"/>
  <c r="V64" i="6"/>
  <c r="U64" i="6"/>
  <c r="T64" i="6"/>
  <c r="R64" i="6"/>
  <c r="O64" i="6"/>
  <c r="L64" i="6"/>
  <c r="K64" i="6"/>
  <c r="J64" i="6"/>
  <c r="S64" i="6" s="1"/>
  <c r="I64" i="6"/>
  <c r="H64" i="6"/>
  <c r="Q64" i="6" s="1"/>
  <c r="G64" i="6"/>
  <c r="P64" i="6" s="1"/>
  <c r="F64" i="6"/>
  <c r="E64" i="6"/>
  <c r="D64" i="6"/>
  <c r="C64" i="6"/>
  <c r="B64" i="6"/>
  <c r="V63" i="6"/>
  <c r="U63" i="6"/>
  <c r="R63" i="6"/>
  <c r="P63" i="6"/>
  <c r="O63" i="6"/>
  <c r="L63" i="6"/>
  <c r="K63" i="6"/>
  <c r="T63" i="6" s="1"/>
  <c r="J63" i="6"/>
  <c r="S63" i="6" s="1"/>
  <c r="I63" i="6"/>
  <c r="H63" i="6"/>
  <c r="Q63" i="6" s="1"/>
  <c r="G63" i="6"/>
  <c r="F63" i="6"/>
  <c r="E63" i="6"/>
  <c r="D63" i="6"/>
  <c r="C63" i="6"/>
  <c r="B63" i="6"/>
  <c r="V62" i="6"/>
  <c r="U62" i="6"/>
  <c r="S62" i="6"/>
  <c r="R62" i="6"/>
  <c r="P62" i="6"/>
  <c r="L62" i="6"/>
  <c r="K62" i="6"/>
  <c r="T62" i="6" s="1"/>
  <c r="J62" i="6"/>
  <c r="I62" i="6"/>
  <c r="H62" i="6"/>
  <c r="Q62" i="6" s="1"/>
  <c r="G62" i="6"/>
  <c r="F62" i="6"/>
  <c r="O62" i="6" s="1"/>
  <c r="E62" i="6"/>
  <c r="D62" i="6"/>
  <c r="C62" i="6"/>
  <c r="B62" i="6"/>
  <c r="V61" i="6"/>
  <c r="U61" i="6"/>
  <c r="S61" i="6"/>
  <c r="P61" i="6"/>
  <c r="L61" i="6"/>
  <c r="K61" i="6"/>
  <c r="T61" i="6" s="1"/>
  <c r="J61" i="6"/>
  <c r="I61" i="6"/>
  <c r="R61" i="6" s="1"/>
  <c r="H61" i="6"/>
  <c r="Q61" i="6" s="1"/>
  <c r="G61" i="6"/>
  <c r="F61" i="6"/>
  <c r="O61" i="6" s="1"/>
  <c r="E61" i="6"/>
  <c r="D61" i="6"/>
  <c r="C61" i="6"/>
  <c r="B61" i="6"/>
  <c r="V60" i="6"/>
  <c r="S60" i="6"/>
  <c r="Q60" i="6"/>
  <c r="P60" i="6"/>
  <c r="L60" i="6"/>
  <c r="U60" i="6" s="1"/>
  <c r="K60" i="6"/>
  <c r="T60" i="6" s="1"/>
  <c r="J60" i="6"/>
  <c r="I60" i="6"/>
  <c r="R60" i="6" s="1"/>
  <c r="H60" i="6"/>
  <c r="G60" i="6"/>
  <c r="F60" i="6"/>
  <c r="O60" i="6" s="1"/>
  <c r="E60" i="6"/>
  <c r="D60" i="6"/>
  <c r="C60" i="6"/>
  <c r="B60" i="6"/>
  <c r="V59" i="6"/>
  <c r="T59" i="6"/>
  <c r="S59" i="6"/>
  <c r="Q59" i="6"/>
  <c r="L59" i="6"/>
  <c r="U59" i="6" s="1"/>
  <c r="K59" i="6"/>
  <c r="J59" i="6"/>
  <c r="I59" i="6"/>
  <c r="R59" i="6" s="1"/>
  <c r="H59" i="6"/>
  <c r="G59" i="6"/>
  <c r="P59" i="6" s="1"/>
  <c r="F59" i="6"/>
  <c r="O59" i="6" s="1"/>
  <c r="E59" i="6"/>
  <c r="D59" i="6"/>
  <c r="C59" i="6"/>
  <c r="B59" i="6"/>
  <c r="V58" i="6"/>
  <c r="T58" i="6"/>
  <c r="Q58" i="6"/>
  <c r="O58" i="6"/>
  <c r="L58" i="6"/>
  <c r="U58" i="6" s="1"/>
  <c r="K58" i="6"/>
  <c r="J58" i="6"/>
  <c r="S58" i="6" s="1"/>
  <c r="I58" i="6"/>
  <c r="R58" i="6" s="1"/>
  <c r="H58" i="6"/>
  <c r="G58" i="6"/>
  <c r="P58" i="6" s="1"/>
  <c r="F58" i="6"/>
  <c r="E58" i="6"/>
  <c r="D58" i="6"/>
  <c r="C58" i="6"/>
  <c r="B58" i="6"/>
  <c r="V57" i="6"/>
  <c r="T57" i="6"/>
  <c r="R57" i="6"/>
  <c r="Q57" i="6"/>
  <c r="O57" i="6"/>
  <c r="L57" i="6"/>
  <c r="U57" i="6" s="1"/>
  <c r="K57" i="6"/>
  <c r="J57" i="6"/>
  <c r="S57" i="6" s="1"/>
  <c r="I57" i="6"/>
  <c r="H57" i="6"/>
  <c r="G57" i="6"/>
  <c r="P57" i="6" s="1"/>
  <c r="F57" i="6"/>
  <c r="E57" i="6"/>
  <c r="D57" i="6"/>
  <c r="C57" i="6"/>
  <c r="B57" i="6"/>
  <c r="V56" i="6"/>
  <c r="U56" i="6"/>
  <c r="T56" i="6"/>
  <c r="R56" i="6"/>
  <c r="O56" i="6"/>
  <c r="L56" i="6"/>
  <c r="K56" i="6"/>
  <c r="J56" i="6"/>
  <c r="S56" i="6" s="1"/>
  <c r="I56" i="6"/>
  <c r="H56" i="6"/>
  <c r="Q56" i="6" s="1"/>
  <c r="G56" i="6"/>
  <c r="P56" i="6" s="1"/>
  <c r="F56" i="6"/>
  <c r="E56" i="6"/>
  <c r="D56" i="6"/>
  <c r="C56" i="6"/>
  <c r="B56" i="6"/>
  <c r="V55" i="6"/>
  <c r="U55" i="6"/>
  <c r="R55" i="6"/>
  <c r="P55" i="6"/>
  <c r="O55" i="6"/>
  <c r="L55" i="6"/>
  <c r="K55" i="6"/>
  <c r="T55" i="6" s="1"/>
  <c r="J55" i="6"/>
  <c r="S55" i="6" s="1"/>
  <c r="I55" i="6"/>
  <c r="H55" i="6"/>
  <c r="Q55" i="6" s="1"/>
  <c r="G55" i="6"/>
  <c r="F55" i="6"/>
  <c r="E55" i="6"/>
  <c r="D55" i="6"/>
  <c r="C55" i="6"/>
  <c r="B55" i="6"/>
  <c r="V54" i="6"/>
  <c r="U54" i="6"/>
  <c r="S54" i="6"/>
  <c r="R54" i="6"/>
  <c r="P54" i="6"/>
  <c r="L54" i="6"/>
  <c r="K54" i="6"/>
  <c r="T54" i="6" s="1"/>
  <c r="J54" i="6"/>
  <c r="I54" i="6"/>
  <c r="H54" i="6"/>
  <c r="Q54" i="6" s="1"/>
  <c r="G54" i="6"/>
  <c r="F54" i="6"/>
  <c r="O54" i="6" s="1"/>
  <c r="E54" i="6"/>
  <c r="D54" i="6"/>
  <c r="C54" i="6"/>
  <c r="B54" i="6"/>
  <c r="V53" i="6"/>
  <c r="U53" i="6"/>
  <c r="S53" i="6"/>
  <c r="P53" i="6"/>
  <c r="L53" i="6"/>
  <c r="K53" i="6"/>
  <c r="T53" i="6" s="1"/>
  <c r="J53" i="6"/>
  <c r="I53" i="6"/>
  <c r="R53" i="6" s="1"/>
  <c r="H53" i="6"/>
  <c r="Q53" i="6" s="1"/>
  <c r="G53" i="6"/>
  <c r="F53" i="6"/>
  <c r="O53" i="6" s="1"/>
  <c r="E53" i="6"/>
  <c r="D53" i="6"/>
  <c r="C53" i="6"/>
  <c r="B53" i="6"/>
  <c r="V52" i="6"/>
  <c r="S52" i="6"/>
  <c r="Q52" i="6"/>
  <c r="P52" i="6"/>
  <c r="L52" i="6"/>
  <c r="U52" i="6" s="1"/>
  <c r="K52" i="6"/>
  <c r="T52" i="6" s="1"/>
  <c r="J52" i="6"/>
  <c r="I52" i="6"/>
  <c r="R52" i="6" s="1"/>
  <c r="H52" i="6"/>
  <c r="G52" i="6"/>
  <c r="F52" i="6"/>
  <c r="O52" i="6" s="1"/>
  <c r="E52" i="6"/>
  <c r="D52" i="6"/>
  <c r="C52" i="6"/>
  <c r="B52" i="6"/>
  <c r="V51" i="6"/>
  <c r="T51" i="6"/>
  <c r="S51" i="6"/>
  <c r="Q51" i="6"/>
  <c r="L51" i="6"/>
  <c r="U51" i="6" s="1"/>
  <c r="K51" i="6"/>
  <c r="J51" i="6"/>
  <c r="I51" i="6"/>
  <c r="R51" i="6" s="1"/>
  <c r="H51" i="6"/>
  <c r="G51" i="6"/>
  <c r="P51" i="6" s="1"/>
  <c r="F51" i="6"/>
  <c r="O51" i="6" s="1"/>
  <c r="E51" i="6"/>
  <c r="D51" i="6"/>
  <c r="C51" i="6"/>
  <c r="B51" i="6"/>
  <c r="V50" i="6"/>
  <c r="T50" i="6"/>
  <c r="Q50" i="6"/>
  <c r="O50" i="6"/>
  <c r="L50" i="6"/>
  <c r="U50" i="6" s="1"/>
  <c r="K50" i="6"/>
  <c r="J50" i="6"/>
  <c r="S50" i="6" s="1"/>
  <c r="I50" i="6"/>
  <c r="R50" i="6" s="1"/>
  <c r="H50" i="6"/>
  <c r="G50" i="6"/>
  <c r="P50" i="6" s="1"/>
  <c r="F50" i="6"/>
  <c r="E50" i="6"/>
  <c r="D50" i="6"/>
  <c r="C50" i="6"/>
  <c r="B50" i="6"/>
  <c r="M49" i="6"/>
  <c r="V49" i="6" s="1"/>
  <c r="L49" i="6"/>
  <c r="U49" i="6" s="1"/>
  <c r="K49" i="6"/>
  <c r="T49" i="6" s="1"/>
  <c r="J49" i="6"/>
  <c r="S49" i="6" s="1"/>
  <c r="I49" i="6"/>
  <c r="R49" i="6" s="1"/>
  <c r="H49" i="6"/>
  <c r="Q49" i="6" s="1"/>
  <c r="G49" i="6"/>
  <c r="P49" i="6" s="1"/>
  <c r="F49" i="6"/>
  <c r="O49" i="6" s="1"/>
  <c r="E49" i="6"/>
  <c r="D49" i="6"/>
  <c r="C49" i="6"/>
  <c r="B49" i="6"/>
  <c r="V48" i="6"/>
  <c r="U48" i="6"/>
  <c r="S48" i="6"/>
  <c r="P48" i="6"/>
  <c r="L48" i="6"/>
  <c r="K48" i="6"/>
  <c r="T48" i="6" s="1"/>
  <c r="J48" i="6"/>
  <c r="I48" i="6"/>
  <c r="R48" i="6" s="1"/>
  <c r="H48" i="6"/>
  <c r="Q48" i="6" s="1"/>
  <c r="G48" i="6"/>
  <c r="F48" i="6"/>
  <c r="O48" i="6" s="1"/>
  <c r="E48" i="6"/>
  <c r="D48" i="6"/>
  <c r="C48" i="6"/>
  <c r="B48" i="6"/>
  <c r="V47" i="6"/>
  <c r="S47" i="6"/>
  <c r="Q47" i="6"/>
  <c r="P47" i="6"/>
  <c r="L47" i="6"/>
  <c r="U47" i="6" s="1"/>
  <c r="K47" i="6"/>
  <c r="T47" i="6" s="1"/>
  <c r="J47" i="6"/>
  <c r="I47" i="6"/>
  <c r="R47" i="6" s="1"/>
  <c r="H47" i="6"/>
  <c r="G47" i="6"/>
  <c r="F47" i="6"/>
  <c r="O47" i="6" s="1"/>
  <c r="E47" i="6"/>
  <c r="D47" i="6"/>
  <c r="C47" i="6"/>
  <c r="B47" i="6"/>
  <c r="V46" i="6"/>
  <c r="T46" i="6"/>
  <c r="S46" i="6"/>
  <c r="Q46" i="6"/>
  <c r="L46" i="6"/>
  <c r="U46" i="6" s="1"/>
  <c r="K46" i="6"/>
  <c r="J46" i="6"/>
  <c r="I46" i="6"/>
  <c r="R46" i="6" s="1"/>
  <c r="H46" i="6"/>
  <c r="G46" i="6"/>
  <c r="P46" i="6" s="1"/>
  <c r="F46" i="6"/>
  <c r="O46" i="6" s="1"/>
  <c r="E46" i="6"/>
  <c r="D46" i="6"/>
  <c r="C46" i="6"/>
  <c r="B46" i="6"/>
  <c r="V45" i="6"/>
  <c r="T45" i="6"/>
  <c r="Q45" i="6"/>
  <c r="O45" i="6"/>
  <c r="L45" i="6"/>
  <c r="U45" i="6" s="1"/>
  <c r="K45" i="6"/>
  <c r="J45" i="6"/>
  <c r="S45" i="6" s="1"/>
  <c r="I45" i="6"/>
  <c r="R45" i="6" s="1"/>
  <c r="H45" i="6"/>
  <c r="G45" i="6"/>
  <c r="P45" i="6" s="1"/>
  <c r="F45" i="6"/>
  <c r="E45" i="6"/>
  <c r="D45" i="6"/>
  <c r="C45" i="6"/>
  <c r="B45" i="6"/>
  <c r="V44" i="6"/>
  <c r="T44" i="6"/>
  <c r="R44" i="6"/>
  <c r="Q44" i="6"/>
  <c r="O44" i="6"/>
  <c r="L44" i="6"/>
  <c r="U44" i="6" s="1"/>
  <c r="K44" i="6"/>
  <c r="J44" i="6"/>
  <c r="S44" i="6" s="1"/>
  <c r="I44" i="6"/>
  <c r="H44" i="6"/>
  <c r="G44" i="6"/>
  <c r="P44" i="6" s="1"/>
  <c r="F44" i="6"/>
  <c r="E44" i="6"/>
  <c r="D44" i="6"/>
  <c r="C44" i="6"/>
  <c r="B44" i="6"/>
  <c r="V43" i="6"/>
  <c r="U43" i="6"/>
  <c r="T43" i="6"/>
  <c r="R43" i="6"/>
  <c r="O43" i="6"/>
  <c r="L43" i="6"/>
  <c r="K43" i="6"/>
  <c r="J43" i="6"/>
  <c r="S43" i="6" s="1"/>
  <c r="I43" i="6"/>
  <c r="H43" i="6"/>
  <c r="Q43" i="6" s="1"/>
  <c r="G43" i="6"/>
  <c r="P43" i="6" s="1"/>
  <c r="F43" i="6"/>
  <c r="E43" i="6"/>
  <c r="D43" i="6"/>
  <c r="C43" i="6"/>
  <c r="B43" i="6"/>
  <c r="V42" i="6"/>
  <c r="U42" i="6"/>
  <c r="R42" i="6"/>
  <c r="P42" i="6"/>
  <c r="O42" i="6"/>
  <c r="L42" i="6"/>
  <c r="K42" i="6"/>
  <c r="T42" i="6" s="1"/>
  <c r="J42" i="6"/>
  <c r="S42" i="6" s="1"/>
  <c r="I42" i="6"/>
  <c r="H42" i="6"/>
  <c r="Q42" i="6" s="1"/>
  <c r="G42" i="6"/>
  <c r="F42" i="6"/>
  <c r="E42" i="6"/>
  <c r="D42" i="6"/>
  <c r="C42" i="6"/>
  <c r="B42" i="6"/>
  <c r="V41" i="6"/>
  <c r="U41" i="6"/>
  <c r="S41" i="6"/>
  <c r="R41" i="6"/>
  <c r="P41" i="6"/>
  <c r="L41" i="6"/>
  <c r="K41" i="6"/>
  <c r="T41" i="6" s="1"/>
  <c r="J41" i="6"/>
  <c r="I41" i="6"/>
  <c r="H41" i="6"/>
  <c r="Q41" i="6" s="1"/>
  <c r="G41" i="6"/>
  <c r="F41" i="6"/>
  <c r="O41" i="6" s="1"/>
  <c r="E41" i="6"/>
  <c r="D41" i="6"/>
  <c r="C41" i="6"/>
  <c r="B41" i="6"/>
  <c r="V40" i="6"/>
  <c r="U40" i="6"/>
  <c r="S40" i="6"/>
  <c r="P40" i="6"/>
  <c r="L40" i="6"/>
  <c r="K40" i="6"/>
  <c r="T40" i="6" s="1"/>
  <c r="J40" i="6"/>
  <c r="I40" i="6"/>
  <c r="R40" i="6" s="1"/>
  <c r="H40" i="6"/>
  <c r="Q40" i="6" s="1"/>
  <c r="G40" i="6"/>
  <c r="F40" i="6"/>
  <c r="O40" i="6" s="1"/>
  <c r="E40" i="6"/>
  <c r="D40" i="6"/>
  <c r="C40" i="6"/>
  <c r="B40" i="6"/>
  <c r="V39" i="6"/>
  <c r="S39" i="6"/>
  <c r="Q39" i="6"/>
  <c r="P39" i="6"/>
  <c r="L39" i="6"/>
  <c r="U39" i="6" s="1"/>
  <c r="K39" i="6"/>
  <c r="T39" i="6" s="1"/>
  <c r="J39" i="6"/>
  <c r="I39" i="6"/>
  <c r="R39" i="6" s="1"/>
  <c r="H39" i="6"/>
  <c r="G39" i="6"/>
  <c r="F39" i="6"/>
  <c r="O39" i="6" s="1"/>
  <c r="E39" i="6"/>
  <c r="D39" i="6"/>
  <c r="C39" i="6"/>
  <c r="B39" i="6"/>
  <c r="V38" i="6"/>
  <c r="T38" i="6"/>
  <c r="S38" i="6"/>
  <c r="Q38" i="6"/>
  <c r="L38" i="6"/>
  <c r="U38" i="6" s="1"/>
  <c r="K38" i="6"/>
  <c r="J38" i="6"/>
  <c r="I38" i="6"/>
  <c r="R38" i="6" s="1"/>
  <c r="H38" i="6"/>
  <c r="G38" i="6"/>
  <c r="P38" i="6" s="1"/>
  <c r="F38" i="6"/>
  <c r="O38" i="6" s="1"/>
  <c r="E38" i="6"/>
  <c r="D38" i="6"/>
  <c r="C38" i="6"/>
  <c r="B38" i="6"/>
  <c r="V37" i="6"/>
  <c r="T37" i="6"/>
  <c r="Q37" i="6"/>
  <c r="O37" i="6"/>
  <c r="L37" i="6"/>
  <c r="U37" i="6" s="1"/>
  <c r="K37" i="6"/>
  <c r="J37" i="6"/>
  <c r="S37" i="6" s="1"/>
  <c r="I37" i="6"/>
  <c r="R37" i="6" s="1"/>
  <c r="H37" i="6"/>
  <c r="G37" i="6"/>
  <c r="P37" i="6" s="1"/>
  <c r="F37" i="6"/>
  <c r="E37" i="6"/>
  <c r="D37" i="6"/>
  <c r="C37" i="6"/>
  <c r="B37" i="6"/>
  <c r="V36" i="6"/>
  <c r="T36" i="6"/>
  <c r="R36" i="6"/>
  <c r="Q36" i="6"/>
  <c r="O36" i="6"/>
  <c r="L36" i="6"/>
  <c r="U36" i="6" s="1"/>
  <c r="K36" i="6"/>
  <c r="J36" i="6"/>
  <c r="S36" i="6" s="1"/>
  <c r="I36" i="6"/>
  <c r="H36" i="6"/>
  <c r="G36" i="6"/>
  <c r="P36" i="6" s="1"/>
  <c r="F36" i="6"/>
  <c r="E36" i="6"/>
  <c r="D36" i="6"/>
  <c r="C36" i="6"/>
  <c r="B36" i="6"/>
  <c r="V35" i="6"/>
  <c r="U35" i="6"/>
  <c r="T35" i="6"/>
  <c r="R35" i="6"/>
  <c r="O35" i="6"/>
  <c r="L35" i="6"/>
  <c r="K35" i="6"/>
  <c r="J35" i="6"/>
  <c r="S35" i="6" s="1"/>
  <c r="I35" i="6"/>
  <c r="H35" i="6"/>
  <c r="Q35" i="6" s="1"/>
  <c r="G35" i="6"/>
  <c r="P35" i="6" s="1"/>
  <c r="F35" i="6"/>
  <c r="E35" i="6"/>
  <c r="D35" i="6"/>
  <c r="C35" i="6"/>
  <c r="B35" i="6"/>
  <c r="V34" i="6"/>
  <c r="U34" i="6"/>
  <c r="R34" i="6"/>
  <c r="P34" i="6"/>
  <c r="O34" i="6"/>
  <c r="L34" i="6"/>
  <c r="K34" i="6"/>
  <c r="T34" i="6" s="1"/>
  <c r="J34" i="6"/>
  <c r="S34" i="6" s="1"/>
  <c r="I34" i="6"/>
  <c r="H34" i="6"/>
  <c r="Q34" i="6" s="1"/>
  <c r="G34" i="6"/>
  <c r="F34" i="6"/>
  <c r="E34" i="6"/>
  <c r="D34" i="6"/>
  <c r="C34" i="6"/>
  <c r="B34" i="6"/>
  <c r="V33" i="6"/>
  <c r="U33" i="6"/>
  <c r="S33" i="6"/>
  <c r="R33" i="6"/>
  <c r="P33" i="6"/>
  <c r="L33" i="6"/>
  <c r="K33" i="6"/>
  <c r="T33" i="6" s="1"/>
  <c r="J33" i="6"/>
  <c r="I33" i="6"/>
  <c r="H33" i="6"/>
  <c r="Q33" i="6" s="1"/>
  <c r="G33" i="6"/>
  <c r="F33" i="6"/>
  <c r="O33" i="6" s="1"/>
  <c r="E33" i="6"/>
  <c r="D33" i="6"/>
  <c r="C33" i="6"/>
  <c r="B33" i="6"/>
  <c r="V32" i="6"/>
  <c r="U32" i="6"/>
  <c r="S32" i="6"/>
  <c r="P32" i="6"/>
  <c r="L32" i="6"/>
  <c r="K32" i="6"/>
  <c r="T32" i="6" s="1"/>
  <c r="J32" i="6"/>
  <c r="I32" i="6"/>
  <c r="R32" i="6" s="1"/>
  <c r="H32" i="6"/>
  <c r="Q32" i="6" s="1"/>
  <c r="G32" i="6"/>
  <c r="F32" i="6"/>
  <c r="O32" i="6" s="1"/>
  <c r="E32" i="6"/>
  <c r="D32" i="6"/>
  <c r="C32" i="6"/>
  <c r="B32" i="6"/>
  <c r="V31" i="6"/>
  <c r="S31" i="6"/>
  <c r="Q31" i="6"/>
  <c r="P31" i="6"/>
  <c r="L31" i="6"/>
  <c r="U31" i="6" s="1"/>
  <c r="K31" i="6"/>
  <c r="T31" i="6" s="1"/>
  <c r="J31" i="6"/>
  <c r="I31" i="6"/>
  <c r="R31" i="6" s="1"/>
  <c r="H31" i="6"/>
  <c r="G31" i="6"/>
  <c r="F31" i="6"/>
  <c r="O31" i="6" s="1"/>
  <c r="E31" i="6"/>
  <c r="D31" i="6"/>
  <c r="C31" i="6"/>
  <c r="B31" i="6"/>
  <c r="M30" i="6"/>
  <c r="V30" i="6" s="1"/>
  <c r="L30" i="6"/>
  <c r="U30" i="6" s="1"/>
  <c r="K30" i="6"/>
  <c r="T30" i="6" s="1"/>
  <c r="J30" i="6"/>
  <c r="S30" i="6" s="1"/>
  <c r="I30" i="6"/>
  <c r="R30" i="6" s="1"/>
  <c r="H30" i="6"/>
  <c r="Q30" i="6" s="1"/>
  <c r="G30" i="6"/>
  <c r="P30" i="6" s="1"/>
  <c r="F30" i="6"/>
  <c r="O30" i="6" s="1"/>
  <c r="E30" i="6"/>
  <c r="D30" i="6"/>
  <c r="C30" i="6"/>
  <c r="B30" i="6"/>
  <c r="V29" i="6"/>
  <c r="R29" i="6"/>
  <c r="L29" i="6"/>
  <c r="U29" i="6" s="1"/>
  <c r="K29" i="6"/>
  <c r="T29" i="6" s="1"/>
  <c r="J29" i="6"/>
  <c r="S29" i="6" s="1"/>
  <c r="I29" i="6"/>
  <c r="H29" i="6"/>
  <c r="Q29" i="6" s="1"/>
  <c r="G29" i="6"/>
  <c r="P29" i="6" s="1"/>
  <c r="F29" i="6"/>
  <c r="O29" i="6" s="1"/>
  <c r="E29" i="6"/>
  <c r="D29" i="6"/>
  <c r="C29" i="6"/>
  <c r="B29" i="6"/>
  <c r="V28" i="6"/>
  <c r="U28" i="6"/>
  <c r="L28" i="6"/>
  <c r="K28" i="6"/>
  <c r="T28" i="6" s="1"/>
  <c r="J28" i="6"/>
  <c r="S28" i="6" s="1"/>
  <c r="I28" i="6"/>
  <c r="R28" i="6" s="1"/>
  <c r="H28" i="6"/>
  <c r="Q28" i="6" s="1"/>
  <c r="G28" i="6"/>
  <c r="P28" i="6" s="1"/>
  <c r="F28" i="6"/>
  <c r="O28" i="6" s="1"/>
  <c r="E28" i="6"/>
  <c r="D28" i="6"/>
  <c r="C28" i="6"/>
  <c r="B28" i="6"/>
  <c r="V27" i="6"/>
  <c r="P27" i="6"/>
  <c r="L27" i="6"/>
  <c r="U27" i="6" s="1"/>
  <c r="K27" i="6"/>
  <c r="T27" i="6" s="1"/>
  <c r="J27" i="6"/>
  <c r="S27" i="6" s="1"/>
  <c r="I27" i="6"/>
  <c r="R27" i="6" s="1"/>
  <c r="H27" i="6"/>
  <c r="Q27" i="6" s="1"/>
  <c r="G27" i="6"/>
  <c r="F27" i="6"/>
  <c r="O27" i="6" s="1"/>
  <c r="E27" i="6"/>
  <c r="D27" i="6"/>
  <c r="C27" i="6"/>
  <c r="B27" i="6"/>
  <c r="V26" i="6"/>
  <c r="S26" i="6"/>
  <c r="L26" i="6"/>
  <c r="U26" i="6" s="1"/>
  <c r="K26" i="6"/>
  <c r="T26" i="6" s="1"/>
  <c r="J26" i="6"/>
  <c r="I26" i="6"/>
  <c r="R26" i="6" s="1"/>
  <c r="H26" i="6"/>
  <c r="Q26" i="6" s="1"/>
  <c r="G26" i="6"/>
  <c r="P26" i="6" s="1"/>
  <c r="F26" i="6"/>
  <c r="O26" i="6" s="1"/>
  <c r="E26" i="6"/>
  <c r="D26" i="6"/>
  <c r="C26" i="6"/>
  <c r="B26" i="6"/>
  <c r="V25" i="6"/>
  <c r="L25" i="6"/>
  <c r="U25" i="6" s="1"/>
  <c r="K25" i="6"/>
  <c r="T25" i="6" s="1"/>
  <c r="J25" i="6"/>
  <c r="S25" i="6" s="1"/>
  <c r="I25" i="6"/>
  <c r="R25" i="6" s="1"/>
  <c r="H25" i="6"/>
  <c r="Q25" i="6" s="1"/>
  <c r="G25" i="6"/>
  <c r="P25" i="6" s="1"/>
  <c r="F25" i="6"/>
  <c r="O25" i="6" s="1"/>
  <c r="E25" i="6"/>
  <c r="D25" i="6"/>
  <c r="C25" i="6"/>
  <c r="B25" i="6"/>
  <c r="V24" i="6"/>
  <c r="Q24" i="6"/>
  <c r="L24" i="6"/>
  <c r="U24" i="6" s="1"/>
  <c r="K24" i="6"/>
  <c r="T24" i="6" s="1"/>
  <c r="J24" i="6"/>
  <c r="S24" i="6" s="1"/>
  <c r="I24" i="6"/>
  <c r="R24" i="6" s="1"/>
  <c r="H24" i="6"/>
  <c r="G24" i="6"/>
  <c r="P24" i="6" s="1"/>
  <c r="F24" i="6"/>
  <c r="O24" i="6" s="1"/>
  <c r="E24" i="6"/>
  <c r="D24" i="6"/>
  <c r="C24" i="6"/>
  <c r="B24" i="6"/>
  <c r="V23" i="6"/>
  <c r="T23" i="6"/>
  <c r="L23" i="6"/>
  <c r="U23" i="6" s="1"/>
  <c r="K23" i="6"/>
  <c r="J23" i="6"/>
  <c r="S23" i="6" s="1"/>
  <c r="I23" i="6"/>
  <c r="R23" i="6" s="1"/>
  <c r="H23" i="6"/>
  <c r="Q23" i="6" s="1"/>
  <c r="G23" i="6"/>
  <c r="P23" i="6" s="1"/>
  <c r="F23" i="6"/>
  <c r="O23" i="6" s="1"/>
  <c r="E23" i="6"/>
  <c r="D23" i="6"/>
  <c r="C23" i="6"/>
  <c r="B23" i="6"/>
  <c r="V22" i="6"/>
  <c r="O22" i="6"/>
  <c r="L22" i="6"/>
  <c r="U22" i="6" s="1"/>
  <c r="K22" i="6"/>
  <c r="T22" i="6" s="1"/>
  <c r="J22" i="6"/>
  <c r="S22" i="6" s="1"/>
  <c r="I22" i="6"/>
  <c r="R22" i="6" s="1"/>
  <c r="H22" i="6"/>
  <c r="Q22" i="6" s="1"/>
  <c r="G22" i="6"/>
  <c r="P22" i="6" s="1"/>
  <c r="F22" i="6"/>
  <c r="E22" i="6"/>
  <c r="D22" i="6"/>
  <c r="C22" i="6"/>
  <c r="B22" i="6"/>
  <c r="V21" i="6"/>
  <c r="R21" i="6"/>
  <c r="L21" i="6"/>
  <c r="U21" i="6" s="1"/>
  <c r="K21" i="6"/>
  <c r="T21" i="6" s="1"/>
  <c r="J21" i="6"/>
  <c r="S21" i="6" s="1"/>
  <c r="I21" i="6"/>
  <c r="H21" i="6"/>
  <c r="Q21" i="6" s="1"/>
  <c r="G21" i="6"/>
  <c r="P21" i="6" s="1"/>
  <c r="F21" i="6"/>
  <c r="O21" i="6" s="1"/>
  <c r="E21" i="6"/>
  <c r="D21" i="6"/>
  <c r="C21" i="6"/>
  <c r="B21" i="6"/>
  <c r="M20" i="6"/>
  <c r="V20" i="6" s="1"/>
  <c r="L20" i="6"/>
  <c r="U20" i="6" s="1"/>
  <c r="K20" i="6"/>
  <c r="T20" i="6" s="1"/>
  <c r="J20" i="6"/>
  <c r="S20" i="6" s="1"/>
  <c r="I20" i="6"/>
  <c r="R20" i="6" s="1"/>
  <c r="H20" i="6"/>
  <c r="Q20" i="6" s="1"/>
  <c r="G20" i="6"/>
  <c r="P20" i="6" s="1"/>
  <c r="F20" i="6"/>
  <c r="O20" i="6" s="1"/>
  <c r="E20" i="6"/>
  <c r="D20" i="6"/>
  <c r="C20" i="6"/>
  <c r="B20" i="6"/>
  <c r="V19" i="6"/>
  <c r="Q19" i="6"/>
  <c r="L19" i="6"/>
  <c r="U19" i="6" s="1"/>
  <c r="K19" i="6"/>
  <c r="T19" i="6" s="1"/>
  <c r="J19" i="6"/>
  <c r="S19" i="6" s="1"/>
  <c r="I19" i="6"/>
  <c r="R19" i="6" s="1"/>
  <c r="H19" i="6"/>
  <c r="G19" i="6"/>
  <c r="P19" i="6" s="1"/>
  <c r="F19" i="6"/>
  <c r="O19" i="6" s="1"/>
  <c r="E19" i="6"/>
  <c r="D19" i="6"/>
  <c r="C19" i="6"/>
  <c r="B19" i="6"/>
  <c r="V18" i="6"/>
  <c r="T18" i="6"/>
  <c r="P18" i="6"/>
  <c r="L18" i="6"/>
  <c r="U18" i="6" s="1"/>
  <c r="K18" i="6"/>
  <c r="J18" i="6"/>
  <c r="S18" i="6" s="1"/>
  <c r="I18" i="6"/>
  <c r="R18" i="6" s="1"/>
  <c r="H18" i="6"/>
  <c r="Q18" i="6" s="1"/>
  <c r="G18" i="6"/>
  <c r="F18" i="6"/>
  <c r="O18" i="6" s="1"/>
  <c r="E18" i="6"/>
  <c r="D18" i="6"/>
  <c r="C18" i="6"/>
  <c r="B18" i="6"/>
  <c r="V17" i="6"/>
  <c r="S17" i="6"/>
  <c r="O17" i="6"/>
  <c r="L17" i="6"/>
  <c r="U17" i="6" s="1"/>
  <c r="K17" i="6"/>
  <c r="T17" i="6" s="1"/>
  <c r="J17" i="6"/>
  <c r="I17" i="6"/>
  <c r="R17" i="6" s="1"/>
  <c r="H17" i="6"/>
  <c r="Q17" i="6" s="1"/>
  <c r="G17" i="6"/>
  <c r="P17" i="6" s="1"/>
  <c r="F17" i="6"/>
  <c r="E17" i="6"/>
  <c r="D17" i="6"/>
  <c r="C17" i="6"/>
  <c r="B17" i="6"/>
  <c r="V16" i="6"/>
  <c r="R16" i="6"/>
  <c r="O16" i="6"/>
  <c r="L16" i="6"/>
  <c r="U16" i="6" s="1"/>
  <c r="K16" i="6"/>
  <c r="T16" i="6" s="1"/>
  <c r="J16" i="6"/>
  <c r="S16" i="6" s="1"/>
  <c r="I16" i="6"/>
  <c r="H16" i="6"/>
  <c r="Q16" i="6" s="1"/>
  <c r="G16" i="6"/>
  <c r="P16" i="6" s="1"/>
  <c r="F16" i="6"/>
  <c r="E16" i="6"/>
  <c r="D16" i="6"/>
  <c r="C16" i="6"/>
  <c r="B16" i="6"/>
  <c r="M15" i="6"/>
  <c r="V15" i="6" s="1"/>
  <c r="L15" i="6"/>
  <c r="U15" i="6" s="1"/>
  <c r="K15" i="6"/>
  <c r="T15" i="6" s="1"/>
  <c r="J15" i="6"/>
  <c r="S15" i="6" s="1"/>
  <c r="I15" i="6"/>
  <c r="R15" i="6" s="1"/>
  <c r="H15" i="6"/>
  <c r="Q15" i="6" s="1"/>
  <c r="G15" i="6"/>
  <c r="P15" i="6" s="1"/>
  <c r="F15" i="6"/>
  <c r="O15" i="6" s="1"/>
  <c r="E15" i="6"/>
  <c r="D15" i="6"/>
  <c r="C15" i="6"/>
  <c r="B15" i="6"/>
  <c r="V14" i="6"/>
  <c r="T14" i="6"/>
  <c r="S14" i="6"/>
  <c r="Q14" i="6"/>
  <c r="P14" i="6"/>
  <c r="O14" i="6"/>
  <c r="L14" i="6"/>
  <c r="U14" i="6" s="1"/>
  <c r="K14" i="6"/>
  <c r="J14" i="6"/>
  <c r="I14" i="6"/>
  <c r="R14" i="6" s="1"/>
  <c r="H14" i="6"/>
  <c r="G14" i="6"/>
  <c r="F14" i="6"/>
  <c r="E14" i="6"/>
  <c r="D14" i="6"/>
  <c r="C14" i="6"/>
  <c r="B14" i="6"/>
  <c r="V13" i="6"/>
  <c r="T13" i="6"/>
  <c r="S13" i="6"/>
  <c r="Q13" i="6"/>
  <c r="P13" i="6"/>
  <c r="L13" i="6"/>
  <c r="U13" i="6" s="1"/>
  <c r="K13" i="6"/>
  <c r="J13" i="6"/>
  <c r="I13" i="6"/>
  <c r="R13" i="6" s="1"/>
  <c r="H13" i="6"/>
  <c r="G13" i="6"/>
  <c r="F13" i="6"/>
  <c r="O13" i="6" s="1"/>
  <c r="E13" i="6"/>
  <c r="D13" i="6"/>
  <c r="C13" i="6"/>
  <c r="B13" i="6"/>
  <c r="V12" i="6"/>
  <c r="S12" i="6"/>
  <c r="O12" i="6"/>
  <c r="L12" i="6"/>
  <c r="U12" i="6" s="1"/>
  <c r="K12" i="6"/>
  <c r="T12" i="6" s="1"/>
  <c r="J12" i="6"/>
  <c r="I12" i="6"/>
  <c r="R12" i="6" s="1"/>
  <c r="H12" i="6"/>
  <c r="Q12" i="6" s="1"/>
  <c r="G12" i="6"/>
  <c r="P12" i="6" s="1"/>
  <c r="F12" i="6"/>
  <c r="E12" i="6"/>
  <c r="D12" i="6"/>
  <c r="C12" i="6"/>
  <c r="B12" i="6"/>
  <c r="V11" i="6"/>
  <c r="U11" i="6"/>
  <c r="R11" i="6"/>
  <c r="Q11" i="6"/>
  <c r="P11" i="6"/>
  <c r="O11" i="6"/>
  <c r="L11" i="6"/>
  <c r="K11" i="6"/>
  <c r="T11" i="6" s="1"/>
  <c r="J11" i="6"/>
  <c r="S11" i="6" s="1"/>
  <c r="I11" i="6"/>
  <c r="H11" i="6"/>
  <c r="G11" i="6"/>
  <c r="F11" i="6"/>
  <c r="E11" i="6"/>
  <c r="D11" i="6"/>
  <c r="C11" i="6"/>
  <c r="B11" i="6"/>
  <c r="V10" i="6"/>
  <c r="U10" i="6"/>
  <c r="T10" i="6"/>
  <c r="S10" i="6"/>
  <c r="R10" i="6"/>
  <c r="P10" i="6"/>
  <c r="O10" i="6"/>
  <c r="L10" i="6"/>
  <c r="K10" i="6"/>
  <c r="J10" i="6"/>
  <c r="I10" i="6"/>
  <c r="H10" i="6"/>
  <c r="Q10" i="6" s="1"/>
  <c r="G10" i="6"/>
  <c r="F10" i="6"/>
  <c r="E10" i="6"/>
  <c r="D10" i="6"/>
  <c r="C10" i="6"/>
  <c r="B10" i="6"/>
  <c r="V9" i="6"/>
  <c r="U9" i="6"/>
  <c r="R9" i="6"/>
  <c r="M9" i="6"/>
  <c r="L9" i="6"/>
  <c r="K9" i="6"/>
  <c r="T9" i="6" s="1"/>
  <c r="J9" i="6"/>
  <c r="S9" i="6" s="1"/>
  <c r="I9" i="6"/>
  <c r="H9" i="6"/>
  <c r="Q9" i="6" s="1"/>
  <c r="G9" i="6"/>
  <c r="P9" i="6" s="1"/>
  <c r="F9" i="6"/>
  <c r="O9" i="6" s="1"/>
  <c r="E9" i="6"/>
  <c r="D9" i="6"/>
  <c r="C9" i="6"/>
  <c r="B9" i="6"/>
  <c r="M8" i="6"/>
  <c r="V8" i="6" s="1"/>
  <c r="L8" i="6"/>
  <c r="U8" i="6" s="1"/>
  <c r="K8" i="6"/>
  <c r="T8" i="6" s="1"/>
  <c r="J8" i="6"/>
  <c r="S8" i="6" s="1"/>
  <c r="I8" i="6"/>
  <c r="R8" i="6" s="1"/>
  <c r="H8" i="6"/>
  <c r="Q8" i="6" s="1"/>
  <c r="G8" i="6"/>
  <c r="P8" i="6" s="1"/>
  <c r="F8" i="6"/>
  <c r="O8" i="6" s="1"/>
  <c r="E8" i="6"/>
  <c r="D8" i="6"/>
  <c r="C8" i="6"/>
  <c r="B8" i="6"/>
  <c r="V7" i="6"/>
  <c r="S7" i="6"/>
  <c r="R7" i="6"/>
  <c r="M7" i="6"/>
  <c r="L7" i="6"/>
  <c r="U7" i="6" s="1"/>
  <c r="K7" i="6"/>
  <c r="T7" i="6" s="1"/>
  <c r="J7" i="6"/>
  <c r="I7" i="6"/>
  <c r="H7" i="6"/>
  <c r="Q7" i="6" s="1"/>
  <c r="G7" i="6"/>
  <c r="P7" i="6" s="1"/>
  <c r="F7" i="6"/>
  <c r="O7" i="6" s="1"/>
  <c r="E7" i="6"/>
  <c r="D7" i="6"/>
  <c r="C7" i="6"/>
  <c r="B7" i="6"/>
  <c r="M6" i="6"/>
  <c r="V6" i="6" s="1"/>
  <c r="L6" i="6"/>
  <c r="K6" i="6"/>
  <c r="J6" i="6"/>
  <c r="J383" i="6" s="1"/>
  <c r="I6" i="6"/>
  <c r="R6" i="6" s="1"/>
  <c r="H6" i="6"/>
  <c r="Q6" i="6" s="1"/>
  <c r="G6" i="6"/>
  <c r="P6" i="6" s="1"/>
  <c r="F6" i="6"/>
  <c r="O6" i="6" s="1"/>
  <c r="E6" i="6"/>
  <c r="E383" i="6" s="1"/>
  <c r="D6" i="6"/>
  <c r="C6" i="6"/>
  <c r="B6" i="6"/>
  <c r="B383" i="6" s="1"/>
  <c r="L5" i="6"/>
  <c r="J5" i="6"/>
  <c r="F5" i="6"/>
  <c r="E5" i="6"/>
  <c r="I5" i="6" s="1"/>
  <c r="M5" i="6" s="1"/>
  <c r="D5" i="6"/>
  <c r="H5" i="6" s="1"/>
  <c r="C5" i="6"/>
  <c r="K5" i="6" s="1"/>
  <c r="M4" i="6"/>
  <c r="L4" i="6"/>
  <c r="K4" i="6"/>
  <c r="J4" i="6"/>
  <c r="I4" i="6"/>
  <c r="H4" i="6"/>
  <c r="G4" i="6"/>
  <c r="F4" i="6"/>
  <c r="G5" i="6" l="1"/>
  <c r="S6" i="6"/>
  <c r="C383" i="6"/>
  <c r="K383" i="6"/>
  <c r="T6" i="6"/>
  <c r="D383" i="6"/>
  <c r="L383" i="6"/>
  <c r="U6" i="6"/>
</calcChain>
</file>

<file path=xl/sharedStrings.xml><?xml version="1.0" encoding="utf-8"?>
<sst xmlns="http://schemas.openxmlformats.org/spreadsheetml/2006/main" count="387" uniqueCount="385">
  <si>
    <t>สินค้า</t>
  </si>
  <si>
    <t>ม.ค.-ธ.ค.</t>
  </si>
  <si>
    <t>นำเข้ารวม</t>
  </si>
  <si>
    <t>   1. สินค้าเชื้อเพลิง</t>
  </si>
  <si>
    <t>     1.1 น้ำมันดิบ</t>
  </si>
  <si>
    <t>     1.2 น้ำมันสำเร็จรูป</t>
  </si>
  <si>
    <t>     1.3 ก๊าซธรรมชาติปิโตรเลียม</t>
  </si>
  <si>
    <t>   2. สินค้าทุน</t>
  </si>
  <si>
    <t>     2.2 ผลิตภัณฑ์โลหะ</t>
  </si>
  <si>
    <t>     2.4 เครื่องจักรกลและส่วนประกอบ</t>
  </si>
  <si>
    <t>     2.5 เครื่องจักรไฟฟ้าและส่วนประกอบ</t>
  </si>
  <si>
    <t>     2.6 เครื่องคอมพิวเตอร์ อุปกรณ์และส่วนประกอบ</t>
  </si>
  <si>
    <t>     2.7 เครื่องมือเครื่องใช้เกี่ยวกับวิทยาศาสตร์ การแพทย์</t>
  </si>
  <si>
    <t>   3. สินค้าวัตถุดิบและกึ่งสำเร็จรูป</t>
  </si>
  <si>
    <t>     3.1 สัตว์น้ำสด แช่เย็น แช่แข็ง แปรรูปและกึ่งสำเร็จรูป</t>
  </si>
  <si>
    <t>     3.2 พืชและผลิตภัณฑ์จากพืช</t>
  </si>
  <si>
    <t>     3.9 เคมีภัณฑ์</t>
  </si>
  <si>
    <t>     3.10 ผลิตภัณฑ์ทำจากพลาสติก</t>
  </si>
  <si>
    <t>     3.11 เครื่องเพชรพลอย อัญมณี เงินแท่งและทองคำ</t>
  </si>
  <si>
    <t>       3.11.5 ทองคำ</t>
  </si>
  <si>
    <t>     3.12 แร่และผลิตภัณฑ์จากแร่</t>
  </si>
  <si>
    <t>     3.13 เหล็ก เหล็กกล้าและผลิตภัณฑ์</t>
  </si>
  <si>
    <t>       3.14.1 ทองแดงและผลิตภัณฑ์</t>
  </si>
  <si>
    <t>       3.14.2 อลูมิเนียมและผลิตภัณฑ์</t>
  </si>
  <si>
    <t>     3.18 ปุ๋ย และยากำจัดศัตรูพืชและสัตว์</t>
  </si>
  <si>
    <t>     3.24 อุปกรณ์ ส่วนประกอบเครื่องใช้ไฟฟ้าและอิเล็กทรอนิกส์</t>
  </si>
  <si>
    <t>       3.24.3 แผงวงจรไฟฟ้า</t>
  </si>
  <si>
    <t>     3.25 วัตถุดิบและผลิตภัณฑ์กึ่งสำเร็จรูปอื่นๆ</t>
  </si>
  <si>
    <t>   4. สินค้าอุปโภคบริโภค</t>
  </si>
  <si>
    <t>     4.2 นมและผลิตภัณฑ์นม</t>
  </si>
  <si>
    <t>     4.5 ผัก ผลไม้และของปรุงแต่งที่ทำจากผัก ผลไม้</t>
  </si>
  <si>
    <t>     4.6 เนื้อสัตว์สำหรับการบริโภค</t>
  </si>
  <si>
    <t>     4.7 กาแฟ ชา เครื่องเทศ</t>
  </si>
  <si>
    <t>     4.8 เครื่องดื่มประเภทน้ำแร่ น้ำอัดลมและสุรา</t>
  </si>
  <si>
    <t>     4.12 สบู่ ผงซักฟอกและเครื่องสำอาง</t>
  </si>
  <si>
    <t>     4.13 เสื้อผ้า รองเท้า และผลิตภัณฑ์สิ่งทออื่น ๆ</t>
  </si>
  <si>
    <t>     4.14 ผลิตภัณฑ์เวชกรรมและเภสัชกรรม</t>
  </si>
  <si>
    <t>     4.15 เลนซ์ แว่นตาและส่วนประกอบ</t>
  </si>
  <si>
    <t>     4.16 เครื่องใช้เบ็ดเตล็ด</t>
  </si>
  <si>
    <t>     4.18 เครื่องใช้และเครื่องตกแต่งภายในบ้านเรือน</t>
  </si>
  <si>
    <t>     4.20 สิ่งพิมพ์</t>
  </si>
  <si>
    <t>     4.21 วัสดุและอุปกรณ์สำนักงาน</t>
  </si>
  <si>
    <t>     4.22 เครื่องดนตรี ของเล่น เครื่องกีฬาและเครื่องเล่นเกม</t>
  </si>
  <si>
    <t>     4.23 เครื่องใช้ไฟฟ้าในบ้าน</t>
  </si>
  <si>
    <t>   5. ยานพาหนะและอุปกรณ์การขนส่ง</t>
  </si>
  <si>
    <t>     5.1 รถยนต์นั่ง</t>
  </si>
  <si>
    <t>     5.2 รถยนต์โดยสารและรถบรรทุก</t>
  </si>
  <si>
    <t>     5.4 ส่วนประกอบและอุปกรณ์ยานยนต์</t>
  </si>
  <si>
    <t>   6. อาวุธ ยุทธปัจจัย และสินค้าอื่นๆ</t>
  </si>
  <si>
    <t>ที่มา : ศูนย์เทคโนโลยีสารสนเทศและการสื่อสาร สำนักงานปลัดกระทรวงพาณิชย์</t>
  </si>
  <si>
    <t>2567</t>
  </si>
  <si>
    <t>2568</t>
  </si>
  <si>
    <t xml:space="preserve">หมายเหตุ : ปี 2568 เป็นตัวเลขเบื้องต้น </t>
  </si>
  <si>
    <t>สัดส่วน (ร้อยละ)</t>
  </si>
  <si>
    <t>อัตราขยายตัว (ร้อยละ)</t>
  </si>
  <si>
    <t>มูลค่า (ล้านดอลลาร์สหรัฐ)</t>
  </si>
  <si>
    <t>สินค้านำเข้าสำคัญของไทยของปี 2568</t>
  </si>
  <si>
    <t>Index</t>
  </si>
  <si>
    <t>       1.2.1 น้ำมันเบนซิน</t>
  </si>
  <si>
    <t>       1.2.2 น้ำมันดีเซล</t>
  </si>
  <si>
    <t>       1.2.3 น้ำมันเตา</t>
  </si>
  <si>
    <t>       1.2.4 น้ำมันหล่อลื่น และน้ำมันเบรก</t>
  </si>
  <si>
    <t>       1.2.5 น้ำมันสำเร็จรูปอื่น ๆ</t>
  </si>
  <si>
    <t>       1.3.1 ก๊าซธรรมชาติ</t>
  </si>
  <si>
    <t>       1.3.2 ก๊าซปิโตรเลียมอื่น ๆ</t>
  </si>
  <si>
    <t>     1.4 ถ่านหิน</t>
  </si>
  <si>
    <t>     1.5 เชื้อเพลิงอื่น ๆ</t>
  </si>
  <si>
    <t>     2.1 สัตว์และพืชสำหรับทำพันธุ์</t>
  </si>
  <si>
    <t>       2.1.1 สัตว์สำหรับทำพันธุ์</t>
  </si>
  <si>
    <t>         2.1.1.1 ม้า ลา ล่อ แพะ แกะสำหรับทำพันธุ์</t>
  </si>
  <si>
    <t>         2.1.1.2 โค กระบือสำหรับทำพันธุ์</t>
  </si>
  <si>
    <t>         2.1.1.3 สุกรสำหรับทำพันธุ์</t>
  </si>
  <si>
    <t>         2.1.1.4 สัตว์ปีกสำหรับทำพันธุ์</t>
  </si>
  <si>
    <t>         2.1.1.5 เชื้อพันธุ์ของสัตว์สำหรับทำพันธุ์</t>
  </si>
  <si>
    <t>         2.1.1.6 สัตว์มีชีวิตอื่น ๆสำหรับทำพันธุ์</t>
  </si>
  <si>
    <t>       2.1.2 พืชสำหรับทำพันธุ์</t>
  </si>
  <si>
    <t>       2.2.1 ผลิตภัณฑ์โลหะทำด้วยเหล็ก</t>
  </si>
  <si>
    <t>         2.2.1.1 หลอดและท่อทำด้วยเหล็ก</t>
  </si>
  <si>
    <t>         2.2.1.2 อุปกรณ์สำหรับติดตั้งหลอดและท่อทำด้วยเหล็ก</t>
  </si>
  <si>
    <t>         2.2.1.3 ผลิตภัณฑ์โลหะอื่น ๆ ทำด้วยเหล็ก</t>
  </si>
  <si>
    <t>       2.2.2 ผลิตภัณฑ์โลหะทำด้วยทองแดง</t>
  </si>
  <si>
    <t>         2.2.2.1 หลอดและท่อทำด้วยทองแดง</t>
  </si>
  <si>
    <t>         2.2.2.2 อุปกรณ์สำหรับติดตั้งหลอดและท่อทำด้วยทองแดง</t>
  </si>
  <si>
    <t>         2.2.2.3 ผลิตภัณฑ์โลหะอื่น ๆ ทำด้วยทองแดง</t>
  </si>
  <si>
    <t>       2.2.3 ผลิตภัณฑ์โลหะทำด้วยอะลูมิเนียม</t>
  </si>
  <si>
    <t>         2.2.3.1 หลอดและท่อทำด้วยอะลูมิเนียม</t>
  </si>
  <si>
    <t>         2.2.3.2 อุปกรณ์สำหรับติดตั้งหลอดและท่อทำด้วยอะลูมิเนียม</t>
  </si>
  <si>
    <t>         2.2.3.3 ผลิตภัณฑ์โลหะอื่น ๆ ทำด้วยอะลูมิเนียม</t>
  </si>
  <si>
    <t>       2.2.4 เครื่องมือเครื่องใช้ทำด้วยโลหะสามัญ</t>
  </si>
  <si>
    <t>         2.2.4.1 หลอดและท่อและอุปกรณ์ติดตั้งทำด้วยโลหะสามัญ</t>
  </si>
  <si>
    <t>         2.2.4.2 ผลิตภัณฑ์โลหะอื่น ๆ ทำด้วยโลหะสามัญ</t>
  </si>
  <si>
    <t>     2.3 ผลิตภัณฑ์ทำจากยาง</t>
  </si>
  <si>
    <t>       2.3.1 ท่อ ข้อต่อ สายพานทำด้วยยาง</t>
  </si>
  <si>
    <t>       2.3.2 ผลิตภัณฑ์ยางอื่น ๆ</t>
  </si>
  <si>
    <t>       2.4.1 เครื่องจักรใช้ในการเกษตร</t>
  </si>
  <si>
    <t>       2.4.2 แทรกเตอร์และส่วนประกอบ</t>
  </si>
  <si>
    <t>       2.4.3 เครื่องจักรใช้ในอุตสาหกรรมและส่วนประกอบ</t>
  </si>
  <si>
    <t>         (1) เครื่องยนต์ เพลาส่งกำลังและส่วนประกอบอื่น ๆ</t>
  </si>
  <si>
    <t>         (2) เครื่องจักรสิ่งทอ</t>
  </si>
  <si>
    <t>         (3) เครื่องสูบลม เครื่องสูบของเหลว</t>
  </si>
  <si>
    <t>         (4) เครื่องจักรในอุตสาหกรรมการพิมพ์</t>
  </si>
  <si>
    <t>         (5) เครื่องกังหันไอพ่นและส่วนประกอบ</t>
  </si>
  <si>
    <t>         (6) เครื่องจักรและอุปกรณ์ใช้ในการแปรรูปยาง หรือพลาสติก</t>
  </si>
  <si>
    <t>         (7) เครื่องจักรใช้ในการก่อสร้างและส่วนประกอบ</t>
  </si>
  <si>
    <t>         (8) ตลับลูกปืน</t>
  </si>
  <si>
    <t>         (9) เครื่องจักรใช้ในการแปรรูปโลหะ และส่วนประกอบ</t>
  </si>
  <si>
    <t>         (10) เครื่องจักรใช้ในการแปรรูปไม้ และส่วนประกอบ</t>
  </si>
  <si>
    <t>         (11) ฐานหุ่น แบบหล่อ</t>
  </si>
  <si>
    <t>         (12) เครื่องจักรใช้ในอุตสาหกรรมอื่น ๆ และส่วนประกอบ</t>
  </si>
  <si>
    <t>       2.4.4 เครื่องจักรกลอื่น ๆ และส่วนประกอบ</t>
  </si>
  <si>
    <t>       2.5.1 มอเตอร์ไฟฟ้า ชุดเครื่องกำเนิดไฟฟ้าและส่วนประกอบ</t>
  </si>
  <si>
    <t>       2.5.2 เครื่องรับ-ส่งสัญญาณและอุปกรณ์ติดตั้ง (โทรศัพท์ วิทยุ โทรเลข โทรทัศน์ อุปกรณ</t>
  </si>
  <si>
    <t>         2.5.2.1 เครื่องโทรศัพท์ วิทยุ โทรเลข และอุปกรณ์</t>
  </si>
  <si>
    <t>         2.5.2.2 เครื่องโทรสารและอุปกรณ์</t>
  </si>
  <si>
    <t>         2.5.2.3 เครื่องรับ-ส่งภาพและเสียง และอุปกรณ์</t>
  </si>
  <si>
    <t>       2.5.3 อุปกรณ์ไฟ้ฟ้าสำหรับตัดต่อหรือป้องกันวงจรไฟฟ้า</t>
  </si>
  <si>
    <t>       2.5.4 เครื่องพักกระแสไฟฟ้า หม้อแปลงไฟฟ้าและส่วนประกอบ</t>
  </si>
  <si>
    <t>       2.5.5 เครื่องจักรไฟฟ้าใช้ในสำนักงาน</t>
  </si>
  <si>
    <t>       2.5.6 เครื่องจักรไฟฟ้าใช้ในอุตสาหกรรม</t>
  </si>
  <si>
    <t>       2.5.7 เครื่องจักรไฟฟ้าใช้ในการโทรคมนาคมและการสื่อสาร</t>
  </si>
  <si>
    <t>       2.5.8 เครื่องจักรไฟฟ้าอื่นๆและส่วนประกอบ</t>
  </si>
  <si>
    <t>       2.6.1 เครื่องคอมพิวเตอร์และอุปกรณ์</t>
  </si>
  <si>
    <t>       2.6.2 ส่วนประกอบคอมพิวเตอร์</t>
  </si>
  <si>
    <t>       2.6.3 เทปแม่เหล็ก จานแม่เหล็กสำหรับคอมพิวเตอร์</t>
  </si>
  <si>
    <t>       2.7.1 เครื่องมือแพทย์และอุปกรณ์ทางการแพทย์</t>
  </si>
  <si>
    <t>       2.7.2 เครื่องมือเครื่องใช้เกี่ยวกับวิทยาศาสตร์ การแพทย์</t>
  </si>
  <si>
    <t>         2.7.2.1 ผลิตภัณฑ์เซรามิก</t>
  </si>
  <si>
    <t>         2.7.2.2 เครื่องแก้ว</t>
  </si>
  <si>
    <t>         2.7.2.3 อุปกรณ์สำหรับวัด ตรวจสอบ บังคับหรือควบคุม</t>
  </si>
  <si>
    <t>         2.7.2.4 เลนส์ ปริซึม กระจกเงา และกล้อง</t>
  </si>
  <si>
    <t>         2.7.2.5 เครื่องมือเครื่องใช้ทางวิทยาศาสตร์ การแพทย์ การทดสอบ อื่นๆ</t>
  </si>
  <si>
    <t>     2.8 กล้อง เลนส์ และอุปกรณ์การถ่ายรูป ถ่ายภาพยนตร์</t>
  </si>
  <si>
    <t>       2.8.1 กล้องถ่ายรูปและส่วนประกอบ</t>
  </si>
  <si>
    <t>       2.8.2 กล้องถ่ายภาพยนต์และส่วนประกอบ</t>
  </si>
  <si>
    <t>       2.8.3 เครื่องฉายและส่วนประกอบ</t>
  </si>
  <si>
    <t>       2.8.4 ฟิล์มและแผ่นฟิล์ม</t>
  </si>
  <si>
    <t>     2.9 เครื่องบิน เครื่องร่อน อุปกรณ์การบินและส่วนประกอบ</t>
  </si>
  <si>
    <t>       2.9.1 เครื่องบิน เครื่องร่อน</t>
  </si>
  <si>
    <t>       2.9.2 ส่วนประกอบและอุปกรณ์การบินของอากาศยาน</t>
  </si>
  <si>
    <t>     2.10 เรือและสิ่งก่อสร้างลอยน้ำ</t>
  </si>
  <si>
    <t>       2.10.1 เรือโดยสาร เรือสินค้าและเรืออื่นๆ</t>
  </si>
  <si>
    <t>         2.10.1.1 เรือโดยสาร</t>
  </si>
  <si>
    <t>         2.10.1.2 เรืออื่น ๆ</t>
  </si>
  <si>
    <t>       2.10.2 แท่นเจาะและสิ่งก่อสร้างลอยน้ำ</t>
  </si>
  <si>
    <t>     2.11 รถไฟ อุปกรณ์และส่วนประกอบ</t>
  </si>
  <si>
    <t>       2.11.1 รางรถไฟ</t>
  </si>
  <si>
    <t>       2.11.2 หัวรถจักรรถไฟและส่วนประกอบ</t>
  </si>
  <si>
    <t>     2.12 สินค้าทุนอื่น ๆ</t>
  </si>
  <si>
    <t>       3.1.1 ปลาทูนาสด แช่เย็น แช่แข็ง</t>
  </si>
  <si>
    <t>       3.1.2 ปลาแซลมอล ปลาเทราต์ ปลาค็อด ปลาแมคเคอเรล</t>
  </si>
  <si>
    <t>       3.1.3 กุ้งสด แช่เย็น แช่แข็ง</t>
  </si>
  <si>
    <t>       3.1.4 ปลาหมึกสด แช่เย็น แช่แข็ง</t>
  </si>
  <si>
    <t>       3.1.5 ปูสด แช่เย็น แช่แข็ง</t>
  </si>
  <si>
    <t>       3.1.6 สัตว์น้ำอื่น ๆ และผลิตภัณฑ์</t>
  </si>
  <si>
    <t>       3.2.1 ธัญพืช</t>
  </si>
  <si>
    <t>       3.2.2 แป้ง</t>
  </si>
  <si>
    <t>       3.2.3 พืชน้ำมันและผลิตภัณฑ์</t>
  </si>
  <si>
    <t>         (1) เมล็ดพืชน้ำมัน</t>
  </si>
  <si>
    <t>         (2) ไขมันและน้ำมันพืช</t>
  </si>
  <si>
    <t>         (3) กากพืชน้ำมัน</t>
  </si>
  <si>
    <t>       3.2.4 ยาง รวมทั้งเศษยาง</t>
  </si>
  <si>
    <t>         3.2.4.1 ยางธรรมชาติ</t>
  </si>
  <si>
    <t>         3.2.4.2 ยางสังเคราะห์</t>
  </si>
  <si>
    <t>         3.2.4.3 ยางอื่น ๆ</t>
  </si>
  <si>
    <t>       3.2.5 โกโก้</t>
  </si>
  <si>
    <t>       3.2.6 สารหอมระเหยสกัดจากพืช</t>
  </si>
  <si>
    <t>       3.2.7 ใบยาสูบ</t>
  </si>
  <si>
    <t>       3.2.8 พืชและผลิตภัณฑ์จากพืชอื่น ๆ</t>
  </si>
  <si>
    <t>     3.3 สัตว์และผลิตภัณฑ์จากสัตว์อื่น ๆ</t>
  </si>
  <si>
    <t>       3.3.1 ไขมันและน้ำมันจากสัตว์</t>
  </si>
  <si>
    <t>       3.3.2 หนังดิบและหนังฟอก</t>
  </si>
  <si>
    <t>       3.3.3 ผลิตภัณฑ์อื่น ๆจากสัตว์</t>
  </si>
  <si>
    <t>     3.4 เยื่อกระดาษและเศษกระดาษ</t>
  </si>
  <si>
    <t>       3.4.1 เยื่อกระดาษ</t>
  </si>
  <si>
    <t>       3.4.2 เศษกระดาษ</t>
  </si>
  <si>
    <t>     3.5 กระดาษ และผลิตภัณฑ์กระดาษ</t>
  </si>
  <si>
    <t>       3.5.1 กระดาษหนังสือพิมพ์</t>
  </si>
  <si>
    <t>       3.5.2 กระดาษพิมพ์เขียน</t>
  </si>
  <si>
    <t>       3.5.3 กระดาษคราฟท์</t>
  </si>
  <si>
    <t>       3.5.4 กระดาษและกระดาษแข็ง</t>
  </si>
  <si>
    <t>       3.5.5 กระดาษ และผลิตภัณฑ์กระดาษอื่น ๆ</t>
  </si>
  <si>
    <t>     3.6 ไม้ซุง ไม้แปรรูปและผลิตภัณฑ์</t>
  </si>
  <si>
    <t>       3.6.1 ไม้ซุง</t>
  </si>
  <si>
    <t>       3.6.2 ไม้แปรรูป</t>
  </si>
  <si>
    <t>       3.6.3 ไม้อัดและไม้วีเนียร์</t>
  </si>
  <si>
    <t>       3.6.4 ผลิตภัณฑ์ไม้อื่น ๆ</t>
  </si>
  <si>
    <t>     3.7 ด้ายและเส้นใย</t>
  </si>
  <si>
    <t>       3.7.1 เส้นใยใช้ในการทอ</t>
  </si>
  <si>
    <t>       3.7.2 ด้ายทอผ้าและด้ายเส้นเล็ก</t>
  </si>
  <si>
    <t>       3.7.3 วัตถุทออื่น ๆ</t>
  </si>
  <si>
    <t>     3.8 ผ้าผืน</t>
  </si>
  <si>
    <t>       3.8.1 ผ้าทอด้วยไหม</t>
  </si>
  <si>
    <t>       3.8.2 ผ้าทอด้วยขนสัตว์</t>
  </si>
  <si>
    <t>       3.8.3 ผ้าทอด้วยด้ายฝ้าย</t>
  </si>
  <si>
    <t>       3.8.4 ผ้าทอด้วยใยสังเคราะห์และใยเทียม</t>
  </si>
  <si>
    <t>       3.8.5 ผ้าทออื่น ๆ</t>
  </si>
  <si>
    <t>       3.9.1 เคมีภัณฑ์อนินทรีย์</t>
  </si>
  <si>
    <t>       3.9.2 เคมีภัณฑ์อินทรีย์</t>
  </si>
  <si>
    <t>       3.9.3 สีทา วาร์นิชและวัตถุแต่งสี</t>
  </si>
  <si>
    <t>         3.9.3.1 สีทา และวาร์นิช</t>
  </si>
  <si>
    <t>         3.9.3.2 วัตถุแต่งสี</t>
  </si>
  <si>
    <t>       3.9.4 เม็ดพลาสติก</t>
  </si>
  <si>
    <t>       3.9.5 สิ่งปรุงแต่งกันเครื่องยนต์น๊อค</t>
  </si>
  <si>
    <t>       3.9.6 สารแอลบูมินอยด์และกาว</t>
  </si>
  <si>
    <t>       3.9.7 สารปรุงแต่งที่ใช้หล่อลื่นหรือเป็นตัวเร่งปฏิกิริยา</t>
  </si>
  <si>
    <t>       3.9.8 สิ่งปรุงแต่งปรับสภาพผิว</t>
  </si>
  <si>
    <t>       3.9.9 เคมีภัณฑ์อื่น ๆ</t>
  </si>
  <si>
    <t>       3.10.1 ท่อหรือหลอด</t>
  </si>
  <si>
    <t>       3.10.2 แผ่นฟิล์ม ฟอยด์</t>
  </si>
  <si>
    <t>       3.10.3 ผลิตภัณฑ์อื่น ๆ ทำจากพลาสติก</t>
  </si>
  <si>
    <t>       3.11.1 เพชร</t>
  </si>
  <si>
    <t>       3.11.2 พลอย</t>
  </si>
  <si>
    <t>       3.11.3 อัญมณีสังเคราะห์</t>
  </si>
  <si>
    <t>       3.11.4 ไข่มุก</t>
  </si>
  <si>
    <t>       3.11.6 เงิน</t>
  </si>
  <si>
    <t>       3.11.7 แพลทินัม</t>
  </si>
  <si>
    <t>       3.11.8 โลหะมีค่า และโลหะอื่น ๆ</t>
  </si>
  <si>
    <t>       3.12.1 หินอ่อนและหินแกรนิต</t>
  </si>
  <si>
    <t>       3.12.2 เคโอลินและดินอื่น ๆ ที่ใช้ในอุตสาหกรรม</t>
  </si>
  <si>
    <t>       3.12.3 แอสเบสทอส</t>
  </si>
  <si>
    <t>       3.12.4 ผลิตภัณฑ์จากแร่อื่น ๆ</t>
  </si>
  <si>
    <t>       3.13.1 เหล็ก</t>
  </si>
  <si>
    <t>         3.13.1.1 เหล็กแผ่น</t>
  </si>
  <si>
    <t>         3.13.1.2 เหล็กท่อน เหล็กเส้น</t>
  </si>
  <si>
    <t>         3.13.1.3 ผลิตภัณฑ์อื่น ๆ ทำด้วยเหล็ก</t>
  </si>
  <si>
    <t>       3.13.2 เหล็กกล้าไม่เป็นสนิม</t>
  </si>
  <si>
    <t>         3.13.2.1 เหล็กแผ่น</t>
  </si>
  <si>
    <t>         3.13.2.2 เหล็กท่อน เหล็กเส้น</t>
  </si>
  <si>
    <t>         3.13.2.3 ผลิตภัณฑ์อื่น ๆทำด้วยเหล็กกล้า</t>
  </si>
  <si>
    <t>       3.13.3 ผลิตภัณฑ์กึ่งสำเร็จรูปทำด้วยเหล็กหรือเหล็กกล้าไม่</t>
  </si>
  <si>
    <t>       3.13.4 เหล็กแผ่นรีดทำด้วยเหล็กกล้าเจืออื่น ๆ</t>
  </si>
  <si>
    <t>     3.14 สินแร่โลหะอื่น ๆ เศษโลหะและผลิตภัณฑ์</t>
  </si>
  <si>
    <t>         3.14.1.1 ทองแดง</t>
  </si>
  <si>
    <t>         3.14.1.2 ผลิตภัณฑ์ทำจากทองแดง</t>
  </si>
  <si>
    <t>         3.14.1.3 เศษของทองแดง</t>
  </si>
  <si>
    <t>         3.14.2.1 อะลูมิเนียม</t>
  </si>
  <si>
    <t>         3.14.2.2 ผลิตภัณฑ์ทำจากอะลูมิเนียม</t>
  </si>
  <si>
    <t>         3.14.2.3 เศษของอะลูมิเนียม</t>
  </si>
  <si>
    <t>       3.14.3 สินแร่โลหะอื่น ๆ เศษโลหะและผลิตภัณฑ์อื่น ๆ</t>
  </si>
  <si>
    <t>         3.14.3.1 ดีบุกและผลิตภัณฑ์</t>
  </si>
  <si>
    <t>         3.14.3.2 สังกะสีและผลิตภัณฑ์</t>
  </si>
  <si>
    <t>         3.14.3.3 ไนโอเบียม แทนทาลัม</t>
  </si>
  <si>
    <t>         3.14.3.4 สินแร่และผลิตภัณฑ์อื่น ๆ</t>
  </si>
  <si>
    <t>     3.15 หลอดภาพโทรทัศน์และส่วนประกอบ</t>
  </si>
  <si>
    <t>     3.16 วัสดุทำจากยาง</t>
  </si>
  <si>
    <t>       3.16.1 กระเบื้องปูพื้นและปิดผนังทำจากยาง</t>
  </si>
  <si>
    <t>       3.16.2 วัสดุทำจากยางอื่น ๆ</t>
  </si>
  <si>
    <t>     3.17 กระจก แก้ว และผลิตภัณฑ์</t>
  </si>
  <si>
    <t>       3.17.1 กระเปาะแก้วสำหรับหลอดไฟฟ้า หลอดแคโทดเรย์</t>
  </si>
  <si>
    <t>       3.17.2 ใยแก้วและของทำด้วยใยแก้ว</t>
  </si>
  <si>
    <t>       3.17.3 กระจก แก้ว และผลิตภัณฑ์อื่น ๆ</t>
  </si>
  <si>
    <t>       3.18.1 ปุ๋ย</t>
  </si>
  <si>
    <t>       3.18.2 ยากำจัดศัตรูพืชและสัตว์</t>
  </si>
  <si>
    <t>     3.19 ฟิล์มถ่ายรูป ถ่ายภาพยนต์และเคมีปรุงแต่งใช้ในการถ่าย</t>
  </si>
  <si>
    <t>       3.19.1 ฟิล์มถ่ายรูป และถ่ายภาพยนต์</t>
  </si>
  <si>
    <t>       3.19.2 เคมีปรุงแต่งใช้ในการถ่ายรูป</t>
  </si>
  <si>
    <t>     3.20 ปูนซิเมนต์</t>
  </si>
  <si>
    <t>     3.21 ซีเมนต์ แอสเบสทอส เมกา และผลิตภัณฑ์</t>
  </si>
  <si>
    <t>     3.22 ผลิตภัณฑ์เซรามิก</t>
  </si>
  <si>
    <t>     3.23 ลวดและสายเคเบิล</t>
  </si>
  <si>
    <t>       3.23.1 ลวดและสายเคเบิล ที่หุ้มฉนวน</t>
  </si>
  <si>
    <t>       3.23.2 ลวดและสายเคเบิล ที่ไม่หุ้มฉนวน</t>
  </si>
  <si>
    <t>       3.24.1 วงจรพิมพ์</t>
  </si>
  <si>
    <t>       3.24.2 ไดโอด ทรานซิสเตอร์และอุปกรณ์กึ่งตัวนำ</t>
  </si>
  <si>
    <t>       3.24.4 สื่อบันทึกข้อมูล ภาพ เสียง</t>
  </si>
  <si>
    <t>       3.24.5 แบตเตอรี่ เซลล์ปฐมภูมิ และส่วนประกอบ</t>
  </si>
  <si>
    <t>     4.1 สัตว์มีชีวิตไม่ได้ทำพันธุ์</t>
  </si>
  <si>
    <t>       4.1.1 โค กระบือ สุกร แพะ แกะ</t>
  </si>
  <si>
    <t>       4.1.2 สัตว์ปีก</t>
  </si>
  <si>
    <t>       4.1.3 สัตว์น้ำ</t>
  </si>
  <si>
    <t>       4.1.4 สัตว์มีชีวิตอื่น ๆ</t>
  </si>
  <si>
    <t>       4.2.1 นมและครีมใช้เลี้ยงทารก</t>
  </si>
  <si>
    <t>       4.2.2 นมและครีมผงเม็ด (หวาน) ไขมันไม่เกิน 1.5% โดยน้ำหนั</t>
  </si>
  <si>
    <t>       4.2.3 นมและครีมผงเม็ด (หวาน) ไขมันเกิน 1.5% โดยน้ำหนัก</t>
  </si>
  <si>
    <t>       4.2.5 เนยและเนยแข็ง</t>
  </si>
  <si>
    <t>       4.2.6 ผลิตภัณฑ์นมอื่น ๆ</t>
  </si>
  <si>
    <t>     4.3 อาหารปรุงแต่งสำหรับใช้เลี้ยงทารก</t>
  </si>
  <si>
    <t>     4.4 ข้าวและผลิตภัณฑ์จากแป้ง</t>
  </si>
  <si>
    <t>       4.4.1 ข้าว</t>
  </si>
  <si>
    <t>       4.4.2 ผลิตภัณฑ์จากแป้ง</t>
  </si>
  <si>
    <t>       4.5.1 ผักและของปรุงแต่งจากผัก</t>
  </si>
  <si>
    <t>       4.5.2 ผลไม้และของปรุงแต่งจากผลไม้</t>
  </si>
  <si>
    <t>         4.5.2.1 แอปเปิ้ลและแพร์สด</t>
  </si>
  <si>
    <t>         4.5.2.2 องุ่นสด</t>
  </si>
  <si>
    <t>         4.5.2.3 ผลไม้จำพวกส้ม สดหรือแห้ง</t>
  </si>
  <si>
    <t>         4.5.2.4 ผลไม้อื่น ๆ และของปรุงแต่งจากผลไม้</t>
  </si>
  <si>
    <t>       4.5.3 น้ำผักและน้ำผลไม้</t>
  </si>
  <si>
    <t>       4.6.1 สัตว์น้ำ</t>
  </si>
  <si>
    <t>       4.6.2 เนื้อสัตว์อื่น ๆ และส่วนอื่นของสัตว์</t>
  </si>
  <si>
    <t>       4.8.1 เครื่องดื่มทีมีแอลกอฮอล์</t>
  </si>
  <si>
    <t>       4.8.2 เครื่องดื่มทีไม่มีแอลกอฮอล์</t>
  </si>
  <si>
    <t>     4.9 ขนมหวานและช็อกโกแลต</t>
  </si>
  <si>
    <t>     4.10 ผลิตภัณฑ์อาหารอื่น ๆ</t>
  </si>
  <si>
    <t>     4.11 ผลิตภัณฑ์ยาสูบ</t>
  </si>
  <si>
    <t>       4.12.1 สบู่และผงซักฟอก</t>
  </si>
  <si>
    <t>       4.12.2 เครื่องสำอาง</t>
  </si>
  <si>
    <t>       4.13.1 เสื้อผ้าสำเร็จรูป</t>
  </si>
  <si>
    <t>         4.13.1.1 สูท</t>
  </si>
  <si>
    <t>           4.13.1.1.1 สูทบุรุษและเด็กชาย</t>
  </si>
  <si>
    <t>           4.13.1.1.2 สูทสตรีและเด็กหญิง</t>
  </si>
  <si>
    <t>         4.13.1.2 เชิ้ต/เบลาส์</t>
  </si>
  <si>
    <t>           4.13.1.2.1 เชิ้ต/เบลาส์บุรุษและเด็กชาย</t>
  </si>
  <si>
    <t>           4.13.1.2.2 เชิ้ต/เบลาส์สตรีและเด็กหญิง</t>
  </si>
  <si>
    <t>         4.13.1.3 แจ็กแก็ตและเสื้อเบลเซอร์</t>
  </si>
  <si>
    <t>           4.13.1.3.1 แจ็กแก็ตและเสื้อเบลเซอร์ของบุรุษและเด็กชาย</t>
  </si>
  <si>
    <t>           4.13.1.3.2 แจ็กแก็ตและเสื้อเบลเซอร์ของสตรีและเด็กหญิง</t>
  </si>
  <si>
    <t>         4.13.1.4 กางเกง กระโปรงและเครื่องแต่งตัว</t>
  </si>
  <si>
    <t>           4.13.1.4.1 กางเกง และเครื่องแต่งตัวของบุรุษและเด็กชาย</t>
  </si>
  <si>
    <t>           4.13.1.4.2 กระโปรงและเครื่องแต่งตัวของสตรีและเด็กหญิง</t>
  </si>
  <si>
    <t>         4.13.1.5 ชุดชั้นในและเสื้อคลุม</t>
  </si>
  <si>
    <t>           4.13.1.5.1 ชุดชั้นในและเสื้อคลุมของบุรุษและเด็กชาย</t>
  </si>
  <si>
    <t>           4.13.1.5.2 ชุดชั้นในและเสื้อคลุมของสตรีและเด็กหญิง</t>
  </si>
  <si>
    <t>         4.13.1.6 เสื้อผ้าอื่น ๆ</t>
  </si>
  <si>
    <t>           4.13.1.6.1 ชุดนอนของบุรุษและเด็กชาย</t>
  </si>
  <si>
    <t>           4.13.1.6.2 ชุดนอนของสตรีและเด็กหญิง</t>
  </si>
  <si>
    <t>           4.13.1.6.3 เสื้อผ้าอื่น ๆ</t>
  </si>
  <si>
    <t>       4.13.2 รองเท้า</t>
  </si>
  <si>
    <t>         4.13.2.1 รองเท้ากีฬา</t>
  </si>
  <si>
    <t>         4.13.2.2 รองเท้าหนัง</t>
  </si>
  <si>
    <t>         4.13.2.3 รองเท้าทำด้วยยางหรือพลาสติก</t>
  </si>
  <si>
    <t>         4.13.2.4 รองเท้าอื่น ๆ</t>
  </si>
  <si>
    <t>       4.13.3 ผลิตภัณฑ์สิ่งทออื่น ๆ</t>
  </si>
  <si>
    <t>       4.14.1 ยารักษาโรค</t>
  </si>
  <si>
    <t>       4.14.2 วิตามิน</t>
  </si>
  <si>
    <t>       4.14.3 ฮอร์โมน</t>
  </si>
  <si>
    <t>       4.14.4 ผลิตภัณฑ์เวชกรรมและเภสัชกรรมอื่นๆ</t>
  </si>
  <si>
    <t>       4.15.1 คอนแทกเลนซ์และเลนส์</t>
  </si>
  <si>
    <t>       4.15.2 แว่นตา</t>
  </si>
  <si>
    <t>       4.15.3 กรอบและโครงสำหรับแว่นตา</t>
  </si>
  <si>
    <t>       4.16.1 อุปกรณ์สำหรับช่างตัดเสื้อ</t>
  </si>
  <si>
    <t>       4.16.2 เครื่องใช้ในครัวและโต๊ะอาหาร</t>
  </si>
  <si>
    <t>       4.16.3 กระเป๋า</t>
  </si>
  <si>
    <t>         4.16.3.1 กระเป๋าเดินทาง</t>
  </si>
  <si>
    <t>         4.16.3.2 กระเป๋าถือและกระเป๋าอื่น ๆ</t>
  </si>
  <si>
    <t>       4.16.4 เครื่องใช้เบ็ดเตล็ดอื่น ๆ</t>
  </si>
  <si>
    <t>         4.16.4.1 น้ำยาทำความสะอาดและอุปกรณ์</t>
  </si>
  <si>
    <t>         4.16.4.2 กุญแจและของมีคม</t>
  </si>
  <si>
    <t>         4.16.4.3 เครื่องแต่งกายและของใช้อื่น ๆ</t>
  </si>
  <si>
    <t>         4.16.4.4 ของใช้ในบ้านเรือน</t>
  </si>
  <si>
    <t>     4.17 กล้องถ่ายรูป อุปกรณ์และส่วนประกอบ</t>
  </si>
  <si>
    <t>       4.17.1 กล้องถ่ายรูป</t>
  </si>
  <si>
    <t>       4.17.2 อุปกรณ์และส่วนประกอบ</t>
  </si>
  <si>
    <t>       4.18.1 เครื่องสุขภัณฑ์</t>
  </si>
  <si>
    <t>       4.18.2 เครื่องใช้และเครื่องตกแต่งภายในบ้านเรือนอื่น ๆ</t>
  </si>
  <si>
    <t>     4.19 ผลิตภัณฑ์กระดาษ</t>
  </si>
  <si>
    <t>       4.19.1 บรรจุภัณฑ์กระดาษ</t>
  </si>
  <si>
    <t>       4.19.2 กระดาษชำระ</t>
  </si>
  <si>
    <t>       4.19.3 ผลิตภัณฑ์กระดาษอื่น ๆ</t>
  </si>
  <si>
    <t>       4.21.1 เฟอร์นิเจอร์และอุปกรณ์ใช้ในสำนักงาน</t>
  </si>
  <si>
    <t>       4.21.2 วัสดุสำนักงาน</t>
  </si>
  <si>
    <t>       4.22.1 เครื่องดนตรี</t>
  </si>
  <si>
    <t>       4.22.2 ของเล่น</t>
  </si>
  <si>
    <t>       4.22.3 เครื่องเล่นกีฬา</t>
  </si>
  <si>
    <t>       4.22.4 เครื่องเล่นเกม</t>
  </si>
  <si>
    <t>       4.22.5 เครื่องเล่นในงานเทศกาล</t>
  </si>
  <si>
    <t>       4.23.1 เครื่องปรับอากาศ</t>
  </si>
  <si>
    <t>       4.23.2 เครื่องทำน้ำร้อน</t>
  </si>
  <si>
    <t>       4.23.3 ไมโครโฟน ลำโพง หูฟัง</t>
  </si>
  <si>
    <t>       4.23.4 เครื่องวีดีโอ</t>
  </si>
  <si>
    <t>       4.23.5 เครื่องซักผ้า</t>
  </si>
  <si>
    <t>       4.23.6 เครื่องรับวิทยุโทรศัพท์ โทรเลข โทรทัศน์</t>
  </si>
  <si>
    <t>       4.23.7 ตู้เย็นและตู้แช่</t>
  </si>
  <si>
    <t>       4.23.8 เครื่องใช้ไฟฟ้าและอุปกรณ์อื่น ๆ</t>
  </si>
  <si>
    <t>     4.24 เครื่องประดับอัญมณี</t>
  </si>
  <si>
    <t>       4.24.1 เครื่องประดับอัญมณีแท้</t>
  </si>
  <si>
    <t>       4.24.2 เครื่องประดับอัญมณีเทียม</t>
  </si>
  <si>
    <t>     4.25 นาฬิกาและส่วนประกอบ</t>
  </si>
  <si>
    <t>       4.25.1 นาฬิกาข้อมือ</t>
  </si>
  <si>
    <t>       4.25.2 นาฬิกาชนิดคล็อก</t>
  </si>
  <si>
    <t>       4.25.3 อุปกรณ์ส่วนประกอบอื่น ๆ</t>
  </si>
  <si>
    <t>     4.26 สินค้าอุปโภคบริโภคอื่น ๆ</t>
  </si>
  <si>
    <t>       5.2.1 รถยนต์โดยสารและรถบรรทุก</t>
  </si>
  <si>
    <t>       5.2.2 รถบรรทุกคนไข้</t>
  </si>
  <si>
    <t>     5.3 ยานพาหนะอื่น ๆ</t>
  </si>
  <si>
    <t>       5.4.1 ยางรถยนต์</t>
  </si>
  <si>
    <t>       5.4.2 ส่วนประกอบ และอุปกรณ์รวมทั้งโครงรถและตัวถัง</t>
  </si>
  <si>
    <t>       5.4.3 ส่วนประกอบและอุปกรณ์ยานยนต์อื่นๆ</t>
  </si>
  <si>
    <t>     5.5 รถจักรยานยนต์</t>
  </si>
  <si>
    <t>     5.6 รถจักรยาน</t>
  </si>
  <si>
    <t>     5.7 ส่วนประกอบและอุปกรณ์ รถจักรยานยนต์ และรถจักรยาน</t>
  </si>
  <si>
    <t>     6.1 ยุทธปัจจัย</t>
  </si>
  <si>
    <t>       6.1.1 อาวุธ กระสุน วัตถุระเบิดและส่วนประกอบ</t>
  </si>
  <si>
    <t>       6.1.2 รถถัง</t>
  </si>
  <si>
    <t>       6.1.3 ยุทธปัจจัยอื่น ๆ</t>
  </si>
  <si>
    <t>     6.2 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</si>
</sst>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0_ ;[Red]\-#,##0.00\ "/>
    <numFmt numFmtId="166" formatCode="_-* #,##0.0_-;\-* #,##0.0_-;_-* &quot;-&quot;??_-;_-@_-"/>
    <numFmt numFmtId="167" formatCode="#,##0.0"/>
    <numFmt numFmtId="168" formatCode="#,##0.0_ ;[Red]\-#,##0.0\ "/>
  </numFmts>
  <fonts count="15">
    <font>
      <sz val="11"/>
      <color theme="1"/>
      <name val="Calibri"/>
      <family val="2"/>
      <charset val="22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DilleniaUPC"/>
      <family val="1"/>
      <charset val="222"/>
    </font>
    <font>
      <b/>
      <sz val="16"/>
      <name val="TH Sarabun New"/>
      <family val="2"/>
    </font>
    <font>
      <sz val="14"/>
      <name val="DilleniaUPC"/>
      <family val="1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PSK"/>
      <family val="2"/>
    </font>
    <font>
      <sz val="16"/>
      <color indexed="8"/>
      <name val="TH Sarabun New"/>
      <family val="2"/>
    </font>
    <font>
      <b/>
      <sz val="16"/>
      <color theme="1"/>
      <name val="TH Sarabun New"/>
      <family val="2"/>
    </font>
    <font>
      <b/>
      <sz val="18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3" fillId="0" borderId="0" xfId="1" applyFont="1"/>
    <xf numFmtId="168" fontId="6" fillId="0" borderId="1" xfId="1" applyNumberFormat="1" applyFont="1" applyBorder="1" applyAlignment="1">
      <alignment vertical="center"/>
    </xf>
    <xf numFmtId="0" fontId="6" fillId="0" borderId="0" xfId="1" applyFont="1"/>
    <xf numFmtId="0" fontId="6" fillId="0" borderId="0" xfId="1" applyFont="1" applyAlignment="1">
      <alignment shrinkToFit="1"/>
    </xf>
    <xf numFmtId="0" fontId="6" fillId="0" borderId="0" xfId="3" applyFont="1"/>
    <xf numFmtId="1" fontId="6" fillId="0" borderId="0" xfId="1" applyNumberFormat="1" applyFont="1" applyAlignment="1">
      <alignment vertical="center"/>
    </xf>
    <xf numFmtId="0" fontId="6" fillId="0" borderId="2" xfId="1" applyFont="1" applyBorder="1"/>
    <xf numFmtId="0" fontId="6" fillId="0" borderId="2" xfId="3" applyFont="1" applyBorder="1" applyAlignment="1">
      <alignment horizontal="right" vertical="top"/>
    </xf>
    <xf numFmtId="1" fontId="6" fillId="0" borderId="2" xfId="1" applyNumberFormat="1" applyFont="1" applyBorder="1" applyAlignment="1">
      <alignment vertical="center" shrinkToFit="1"/>
    </xf>
    <xf numFmtId="167" fontId="7" fillId="0" borderId="3" xfId="4" applyNumberFormat="1" applyFont="1" applyFill="1" applyBorder="1" applyAlignment="1">
      <alignment horizontal="center" vertical="center"/>
    </xf>
    <xf numFmtId="167" fontId="4" fillId="0" borderId="4" xfId="1" applyNumberFormat="1" applyFont="1" applyBorder="1" applyAlignment="1">
      <alignment vertical="center"/>
    </xf>
    <xf numFmtId="167" fontId="4" fillId="0" borderId="5" xfId="1" applyNumberFormat="1" applyFont="1" applyBorder="1" applyAlignment="1">
      <alignment vertical="center"/>
    </xf>
    <xf numFmtId="167" fontId="4" fillId="0" borderId="6" xfId="1" applyNumberFormat="1" applyFont="1" applyBorder="1" applyAlignment="1">
      <alignment vertical="center"/>
    </xf>
    <xf numFmtId="167" fontId="4" fillId="0" borderId="7" xfId="1" applyNumberFormat="1" applyFont="1" applyBorder="1" applyAlignment="1">
      <alignment vertical="center"/>
    </xf>
    <xf numFmtId="168" fontId="4" fillId="0" borderId="1" xfId="1" applyNumberFormat="1" applyFont="1" applyBorder="1" applyAlignment="1">
      <alignment vertical="center"/>
    </xf>
    <xf numFmtId="168" fontId="6" fillId="0" borderId="8" xfId="1" applyNumberFormat="1" applyFont="1" applyBorder="1" applyAlignment="1">
      <alignment vertical="center"/>
    </xf>
    <xf numFmtId="166" fontId="4" fillId="0" borderId="1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 shrinkToFit="1"/>
    </xf>
    <xf numFmtId="167" fontId="8" fillId="0" borderId="3" xfId="4" applyNumberFormat="1" applyFont="1" applyFill="1" applyBorder="1" applyAlignment="1">
      <alignment horizontal="center" vertical="center"/>
    </xf>
    <xf numFmtId="166" fontId="6" fillId="0" borderId="1" xfId="2" applyNumberFormat="1" applyFont="1" applyBorder="1" applyAlignment="1">
      <alignment vertical="center"/>
    </xf>
    <xf numFmtId="167" fontId="6" fillId="0" borderId="9" xfId="1" applyNumberFormat="1" applyFont="1" applyBorder="1" applyAlignment="1">
      <alignment vertical="center"/>
    </xf>
    <xf numFmtId="167" fontId="6" fillId="0" borderId="10" xfId="1" applyNumberFormat="1" applyFont="1" applyBorder="1" applyAlignment="1">
      <alignment vertical="center"/>
    </xf>
    <xf numFmtId="167" fontId="6" fillId="0" borderId="11" xfId="1" applyNumberFormat="1" applyFont="1" applyBorder="1" applyAlignment="1">
      <alignment vertical="center"/>
    </xf>
    <xf numFmtId="167" fontId="6" fillId="0" borderId="1" xfId="1" applyNumberFormat="1" applyFont="1" applyBorder="1" applyAlignment="1">
      <alignment vertical="center"/>
    </xf>
    <xf numFmtId="166" fontId="6" fillId="0" borderId="8" xfId="2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 shrinkToFit="1"/>
    </xf>
    <xf numFmtId="167" fontId="4" fillId="0" borderId="9" xfId="1" applyNumberFormat="1" applyFont="1" applyBorder="1" applyAlignment="1">
      <alignment vertical="center"/>
    </xf>
    <xf numFmtId="167" fontId="4" fillId="0" borderId="10" xfId="1" applyNumberFormat="1" applyFont="1" applyBorder="1" applyAlignment="1">
      <alignment vertical="center"/>
    </xf>
    <xf numFmtId="167" fontId="4" fillId="0" borderId="11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168" fontId="4" fillId="0" borderId="8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167" fontId="4" fillId="0" borderId="8" xfId="1" applyNumberFormat="1" applyFont="1" applyBorder="1" applyAlignment="1">
      <alignment vertical="center"/>
    </xf>
    <xf numFmtId="3" fontId="4" fillId="0" borderId="8" xfId="1" applyNumberFormat="1" applyFont="1" applyBorder="1" applyAlignment="1">
      <alignment vertical="center" shrinkToFit="1"/>
    </xf>
    <xf numFmtId="166" fontId="4" fillId="0" borderId="12" xfId="2" applyNumberFormat="1" applyFont="1" applyBorder="1" applyAlignment="1">
      <alignment horizontal="center" vertical="center"/>
    </xf>
    <xf numFmtId="166" fontId="4" fillId="0" borderId="13" xfId="2" applyNumberFormat="1" applyFont="1" applyBorder="1" applyAlignment="1">
      <alignment horizontal="center" vertical="center"/>
    </xf>
    <xf numFmtId="166" fontId="4" fillId="0" borderId="14" xfId="2" applyNumberFormat="1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 shrinkToFit="1"/>
    </xf>
    <xf numFmtId="49" fontId="4" fillId="0" borderId="15" xfId="2" applyNumberFormat="1" applyFont="1" applyBorder="1" applyAlignment="1">
      <alignment horizontal="center" vertical="center"/>
    </xf>
    <xf numFmtId="49" fontId="4" fillId="0" borderId="16" xfId="2" applyNumberFormat="1" applyFont="1" applyBorder="1" applyAlignment="1">
      <alignment horizontal="center" vertical="center"/>
    </xf>
    <xf numFmtId="49" fontId="4" fillId="0" borderId="17" xfId="2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23" xfId="1" applyFont="1" applyBorder="1" applyAlignment="1">
      <alignment shrinkToFit="1"/>
    </xf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2" xfId="5" applyFont="1" applyBorder="1" applyAlignment="1">
      <alignment horizontal="center" vertical="center"/>
    </xf>
    <xf numFmtId="0" fontId="10" fillId="0" borderId="2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18" xfId="5" applyFont="1" applyBorder="1" applyAlignment="1">
      <alignment horizontal="center" vertical="center"/>
    </xf>
    <xf numFmtId="0" fontId="6" fillId="2" borderId="0" xfId="1" applyFont="1" applyFill="1"/>
    <xf numFmtId="3" fontId="12" fillId="0" borderId="24" xfId="1" applyNumberFormat="1" applyFont="1" applyBorder="1" applyAlignment="1">
      <alignment vertical="center" shrinkToFit="1"/>
    </xf>
    <xf numFmtId="166" fontId="12" fillId="0" borderId="24" xfId="2" applyNumberFormat="1" applyFont="1" applyBorder="1" applyAlignment="1">
      <alignment vertical="center" shrinkToFit="1"/>
    </xf>
    <xf numFmtId="168" fontId="12" fillId="0" borderId="24" xfId="1" applyNumberFormat="1" applyFont="1" applyBorder="1" applyAlignment="1">
      <alignment vertical="center"/>
    </xf>
    <xf numFmtId="167" fontId="12" fillId="0" borderId="24" xfId="1" applyNumberFormat="1" applyFont="1" applyBorder="1" applyAlignment="1">
      <alignment vertical="center" shrinkToFit="1"/>
    </xf>
    <xf numFmtId="3" fontId="12" fillId="0" borderId="25" xfId="1" applyNumberFormat="1" applyFont="1" applyBorder="1" applyAlignment="1">
      <alignment vertical="center" shrinkToFit="1"/>
    </xf>
    <xf numFmtId="168" fontId="12" fillId="0" borderId="25" xfId="1" applyNumberFormat="1" applyFont="1" applyBorder="1" applyAlignment="1">
      <alignment vertical="center"/>
    </xf>
    <xf numFmtId="167" fontId="12" fillId="0" borderId="25" xfId="1" applyNumberFormat="1" applyFont="1" applyBorder="1" applyAlignment="1">
      <alignment vertical="center" shrinkToFit="1"/>
    </xf>
    <xf numFmtId="3" fontId="12" fillId="0" borderId="26" xfId="1" applyNumberFormat="1" applyFont="1" applyBorder="1" applyAlignment="1">
      <alignment vertical="center" shrinkToFit="1"/>
    </xf>
    <xf numFmtId="166" fontId="12" fillId="0" borderId="27" xfId="2" applyNumberFormat="1" applyFont="1" applyBorder="1" applyAlignment="1">
      <alignment vertical="center" shrinkToFit="1"/>
    </xf>
    <xf numFmtId="168" fontId="12" fillId="0" borderId="27" xfId="1" applyNumberFormat="1" applyFont="1" applyBorder="1" applyAlignment="1">
      <alignment vertical="center"/>
    </xf>
    <xf numFmtId="168" fontId="12" fillId="0" borderId="26" xfId="1" applyNumberFormat="1" applyFont="1" applyBorder="1" applyAlignment="1">
      <alignment vertical="center"/>
    </xf>
    <xf numFmtId="167" fontId="12" fillId="0" borderId="26" xfId="1" applyNumberFormat="1" applyFont="1" applyBorder="1" applyAlignment="1">
      <alignment vertical="center" shrinkToFit="1"/>
    </xf>
    <xf numFmtId="166" fontId="13" fillId="0" borderId="24" xfId="2" applyNumberFormat="1" applyFont="1" applyBorder="1" applyAlignment="1">
      <alignment vertical="center" shrinkToFit="1"/>
    </xf>
    <xf numFmtId="168" fontId="13" fillId="0" borderId="24" xfId="1" applyNumberFormat="1" applyFont="1" applyBorder="1" applyAlignment="1">
      <alignment vertical="center"/>
    </xf>
    <xf numFmtId="167" fontId="13" fillId="0" borderId="24" xfId="1" applyNumberFormat="1" applyFont="1" applyBorder="1" applyAlignment="1">
      <alignment vertical="center" shrinkToFit="1"/>
    </xf>
    <xf numFmtId="168" fontId="13" fillId="0" borderId="25" xfId="1" applyNumberFormat="1" applyFont="1" applyBorder="1" applyAlignment="1">
      <alignment vertical="center"/>
    </xf>
    <xf numFmtId="167" fontId="13" fillId="0" borderId="25" xfId="1" applyNumberFormat="1" applyFont="1" applyBorder="1" applyAlignment="1">
      <alignment vertical="center" shrinkToFit="1"/>
    </xf>
    <xf numFmtId="166" fontId="13" fillId="0" borderId="27" xfId="2" applyNumberFormat="1" applyFont="1" applyBorder="1" applyAlignment="1">
      <alignment vertical="center" shrinkToFit="1"/>
    </xf>
    <xf numFmtId="168" fontId="13" fillId="0" borderId="27" xfId="1" applyNumberFormat="1" applyFont="1" applyBorder="1" applyAlignment="1">
      <alignment vertical="center"/>
    </xf>
    <xf numFmtId="168" fontId="13" fillId="0" borderId="26" xfId="1" applyNumberFormat="1" applyFont="1" applyBorder="1" applyAlignment="1">
      <alignment vertical="center"/>
    </xf>
    <xf numFmtId="167" fontId="13" fillId="0" borderId="26" xfId="1" applyNumberFormat="1" applyFont="1" applyBorder="1" applyAlignment="1">
      <alignment vertical="center" shrinkToFit="1"/>
    </xf>
    <xf numFmtId="3" fontId="14" fillId="0" borderId="25" xfId="1" applyNumberFormat="1" applyFont="1" applyBorder="1" applyAlignment="1">
      <alignment vertical="center" shrinkToFit="1"/>
    </xf>
    <xf numFmtId="166" fontId="12" fillId="0" borderId="25" xfId="2" applyNumberFormat="1" applyFont="1" applyBorder="1" applyAlignment="1">
      <alignment vertical="center" shrinkToFit="1"/>
    </xf>
    <xf numFmtId="167" fontId="12" fillId="0" borderId="0" xfId="1" applyNumberFormat="1" applyFont="1" applyAlignment="1">
      <alignment vertical="center" shrinkToFit="1"/>
    </xf>
    <xf numFmtId="166" fontId="12" fillId="0" borderId="26" xfId="2" applyNumberFormat="1" applyFont="1" applyBorder="1" applyAlignment="1">
      <alignment vertical="center" shrinkToFit="1"/>
    </xf>
    <xf numFmtId="167" fontId="13" fillId="0" borderId="0" xfId="1" applyNumberFormat="1" applyFont="1" applyAlignment="1">
      <alignment vertical="center" shrinkToFit="1"/>
    </xf>
    <xf numFmtId="166" fontId="13" fillId="0" borderId="25" xfId="2" applyNumberFormat="1" applyFont="1" applyBorder="1" applyAlignment="1">
      <alignment vertical="center" shrinkToFit="1"/>
    </xf>
    <xf numFmtId="166" fontId="13" fillId="0" borderId="26" xfId="2" applyNumberFormat="1" applyFont="1" applyBorder="1" applyAlignment="1">
      <alignment vertical="center" shrinkToFit="1"/>
    </xf>
    <xf numFmtId="1" fontId="6" fillId="0" borderId="0" xfId="1" applyNumberFormat="1" applyFont="1" applyAlignment="1">
      <alignment shrinkToFit="1"/>
    </xf>
    <xf numFmtId="43" fontId="6" fillId="3" borderId="0" xfId="1" applyNumberFormat="1" applyFont="1" applyFill="1"/>
    <xf numFmtId="0" fontId="6" fillId="3" borderId="0" xfId="1" applyFont="1" applyFill="1"/>
  </cellXfs>
  <cellStyles count="6">
    <cellStyle name="Comma 3" xfId="4" xr:uid="{70CA4756-3CBC-884D-A19A-1A52DB65BB10}"/>
    <cellStyle name="Comma 4" xfId="2" xr:uid="{00000000-0005-0000-0000-000000000000}"/>
    <cellStyle name="Normal" xfId="0" builtinId="0"/>
    <cellStyle name="Normal 5" xfId="5" xr:uid="{4EBE049F-CDCF-A142-8F0B-54554B576B22}"/>
    <cellStyle name="Normal 6" xfId="1" xr:uid="{00000000-0005-0000-0000-000002000000}"/>
    <cellStyle name="Normal_tarctr5002" xfId="3" xr:uid="{00000000-0005-0000-0000-000003000000}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335e420cc655e62/&#3648;&#3604;&#3626;&#3585;&#3660;&#3607;&#3655;&#3629;&#3611;/&#3591;&#3634;&#3609;%20&#3614;&#3586;/&#3591;&#3634;&#3609;&#3627;&#3621;&#3633;&#3585;&#3607;&#3635;&#3607;&#3640;&#3585;&#3648;&#3604;&#3639;&#3629;&#3609;/&#3605;&#3634;&#3619;&#3634;&#3591;&#3626;&#3656;&#3591;&#3651;&#3627;&#3657;%20&#3624;&#3624;%20&#3585;&#3656;&#3629;&#3609;&#3649;&#3606;&#3621;&#3591;&#3586;&#3656;&#3634;&#3623;/&#3617;&#3636;.&#3618;.%2068/2.%20&#3605;&#3634;&#3619;&#3634;&#3591;&#3626;&#3606;&#3636;&#3605;&#3636;%20&#3617;&#3636;.&#3618;.%2068.xlsx" TargetMode="External"/><Relationship Id="rId1" Type="http://schemas.openxmlformats.org/officeDocument/2006/relationships/externalLinkPath" Target="2.%20&#3605;&#3634;&#3619;&#3634;&#3591;&#3626;&#3606;&#3636;&#3605;&#3636;%20&#3617;&#3636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de (2)"/>
      <sheetName val="สรุปการส่งออก"/>
      <sheetName val="T1_X(USD)"/>
      <sheetName val="T2_X(THB)"/>
      <sheetName val="T3_Prd"/>
      <sheetName val="T3_data(t)"/>
      <sheetName val="T3_data(t-1)"/>
      <sheetName val="T4_Mkt"/>
      <sheetName val="T4_data"/>
      <sheetName val="T5_M"/>
      <sheetName val="T5_data(mth)"/>
      <sheetName val="T5_data(ytd)"/>
      <sheetName val="ประมาณ54US"/>
      <sheetName val="Chart3"/>
      <sheetName val="Sheet2"/>
      <sheetName val="xmm4954"/>
      <sheetName val="Gtrade47"/>
      <sheetName val="Chart1"/>
      <sheetName val="trade g"/>
      <sheetName val="Sheet1"/>
      <sheetName val="ประมาณ5455US"/>
      <sheetName val="ประมาณ54US_S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พ.ค.</v>
          </cell>
          <cell r="D4" t="str">
            <v>มิ.ย.</v>
          </cell>
          <cell r="E4" t="str">
            <v>ม.ค.-มิ.ย.</v>
          </cell>
        </row>
      </sheetData>
      <sheetData sheetId="8"/>
      <sheetData sheetId="9"/>
      <sheetData sheetId="10">
        <row r="5">
          <cell r="B5" t="str">
            <v>นำเข้ารวม</v>
          </cell>
          <cell r="C5">
            <v>23159.8</v>
          </cell>
          <cell r="D5">
            <v>23230.26</v>
          </cell>
          <cell r="E5">
            <v>26813.01</v>
          </cell>
          <cell r="F5">
            <v>25005.82</v>
          </cell>
          <cell r="G5">
            <v>27044.63</v>
          </cell>
          <cell r="H5">
            <v>27600.03</v>
          </cell>
          <cell r="I5">
            <v>27116.27</v>
          </cell>
          <cell r="J5">
            <v>27417.89</v>
          </cell>
          <cell r="K5">
            <v>25486.81</v>
          </cell>
          <cell r="L5">
            <v>22147.39</v>
          </cell>
          <cell r="M5">
            <v>23503.72</v>
          </cell>
          <cell r="N5">
            <v>22504.21</v>
          </cell>
          <cell r="O5">
            <v>24765.049384936199</v>
          </cell>
          <cell r="P5">
            <v>23190.352677587201</v>
          </cell>
          <cell r="Q5">
            <v>24715.345841576702</v>
          </cell>
          <cell r="R5">
            <v>22984.5781523654</v>
          </cell>
          <cell r="S5">
            <v>25967.466663570998</v>
          </cell>
          <cell r="T5">
            <v>24499.085205941599</v>
          </cell>
          <cell r="U5">
            <v>23955.282545013499</v>
          </cell>
          <cell r="V5">
            <v>23793.7000215402</v>
          </cell>
          <cell r="W5">
            <v>23287.496290863601</v>
          </cell>
          <cell r="X5">
            <v>24176.333284844699</v>
          </cell>
          <cell r="Y5">
            <v>25608.506819151298</v>
          </cell>
          <cell r="Z5">
            <v>21566.204295673298</v>
          </cell>
          <cell r="AA5">
            <v>25173.8460580028</v>
          </cell>
          <cell r="AB5">
            <v>23777.716181987202</v>
          </cell>
          <cell r="AC5">
            <v>25936.1811361039</v>
          </cell>
          <cell r="AD5">
            <v>24934.922413231801</v>
          </cell>
          <cell r="AE5">
            <v>25373.161451347201</v>
          </cell>
          <cell r="AF5">
            <v>24388.344950534902</v>
          </cell>
          <cell r="AG5">
            <v>27093.839241092901</v>
          </cell>
          <cell r="AH5">
            <v>25917.378068788799</v>
          </cell>
          <cell r="AI5">
            <v>25588.986557836201</v>
          </cell>
          <cell r="AJ5">
            <v>28016.3985396426</v>
          </cell>
          <cell r="AK5">
            <v>25832.530602274601</v>
          </cell>
          <cell r="AL5">
            <v>24776.506828733</v>
          </cell>
          <cell r="AM5">
            <v>27157.174756201399</v>
          </cell>
          <cell r="AN5">
            <v>24718.875917229201</v>
          </cell>
          <cell r="AO5">
            <v>28575.288719334301</v>
          </cell>
          <cell r="AP5">
            <v>28946.416223550201</v>
          </cell>
          <cell r="AQ5">
            <v>29928.143667858501</v>
          </cell>
          <cell r="AR5">
            <v>27588.1929542697</v>
          </cell>
        </row>
        <row r="6">
          <cell r="B6" t="str">
            <v>   1. สินค้าเชื้อเพลิง</v>
          </cell>
          <cell r="C6">
            <v>2843.65</v>
          </cell>
          <cell r="D6">
            <v>4573.8999999999996</v>
          </cell>
          <cell r="E6">
            <v>5976.99</v>
          </cell>
          <cell r="F6">
            <v>5349.81</v>
          </cell>
          <cell r="G6">
            <v>5263.21</v>
          </cell>
          <cell r="H6">
            <v>6025.67</v>
          </cell>
          <cell r="I6">
            <v>5538.22</v>
          </cell>
          <cell r="J6">
            <v>5724.66</v>
          </cell>
          <cell r="K6">
            <v>5644.29</v>
          </cell>
          <cell r="L6">
            <v>3912.99</v>
          </cell>
          <cell r="M6">
            <v>4329.95</v>
          </cell>
          <cell r="N6">
            <v>4677.7700000000004</v>
          </cell>
          <cell r="O6">
            <v>5049.6534235316003</v>
          </cell>
          <cell r="P6">
            <v>4993.8058216391</v>
          </cell>
          <cell r="Q6">
            <v>3547.0620776333999</v>
          </cell>
          <cell r="R6">
            <v>4686.2710638505996</v>
          </cell>
          <cell r="S6">
            <v>4418.2682388764997</v>
          </cell>
          <cell r="T6">
            <v>4683.7375044683004</v>
          </cell>
          <cell r="U6">
            <v>3972.6099163480999</v>
          </cell>
          <cell r="V6">
            <v>3577.2750274137002</v>
          </cell>
          <cell r="W6">
            <v>4689.4095765108004</v>
          </cell>
          <cell r="X6">
            <v>3842.1901088783002</v>
          </cell>
          <cell r="Y6">
            <v>4630.4362939896</v>
          </cell>
          <cell r="Z6">
            <v>4321.6495563871003</v>
          </cell>
          <cell r="AA6">
            <v>4018.8477825865998</v>
          </cell>
          <cell r="AB6">
            <v>3700.7302731508998</v>
          </cell>
          <cell r="AC6">
            <v>4669.9151935874997</v>
          </cell>
          <cell r="AD6">
            <v>3855.1915097376</v>
          </cell>
          <cell r="AE6">
            <v>4322.1556979638999</v>
          </cell>
          <cell r="AF6">
            <v>4320.4947143810996</v>
          </cell>
          <cell r="AG6">
            <v>4881.7980011248001</v>
          </cell>
          <cell r="AH6">
            <v>4057.6166264827002</v>
          </cell>
          <cell r="AI6">
            <v>4160.0708750059002</v>
          </cell>
          <cell r="AJ6">
            <v>4696.4396583570997</v>
          </cell>
          <cell r="AK6">
            <v>3655.1787860053</v>
          </cell>
          <cell r="AL6">
            <v>3918.9697253172999</v>
          </cell>
          <cell r="AM6">
            <v>3976.9732080148001</v>
          </cell>
          <cell r="AN6">
            <v>3491.3514238839002</v>
          </cell>
          <cell r="AO6">
            <v>4770.7911471692996</v>
          </cell>
          <cell r="AP6">
            <v>3920.2515819789</v>
          </cell>
          <cell r="AQ6">
            <v>3812.2452190903</v>
          </cell>
          <cell r="AR6">
            <v>3862.8920893156001</v>
          </cell>
        </row>
        <row r="7">
          <cell r="B7" t="str">
            <v>     1.1 น้ำมันดิบ</v>
          </cell>
          <cell r="C7">
            <v>1473.97</v>
          </cell>
          <cell r="D7">
            <v>2668.14</v>
          </cell>
          <cell r="E7">
            <v>3881.64</v>
          </cell>
          <cell r="F7">
            <v>3359.86</v>
          </cell>
          <cell r="G7">
            <v>3141.33</v>
          </cell>
          <cell r="H7">
            <v>4355.58</v>
          </cell>
          <cell r="I7">
            <v>3200.86</v>
          </cell>
          <cell r="J7">
            <v>3369.68</v>
          </cell>
          <cell r="K7">
            <v>2808.93</v>
          </cell>
          <cell r="L7">
            <v>2132.02</v>
          </cell>
          <cell r="M7">
            <v>2755.1</v>
          </cell>
          <cell r="N7">
            <v>2852.68</v>
          </cell>
          <cell r="O7">
            <v>3246.6373915682002</v>
          </cell>
          <cell r="P7">
            <v>2963.3864217835999</v>
          </cell>
          <cell r="Q7">
            <v>2117.9716080065</v>
          </cell>
          <cell r="R7">
            <v>2725.5136189896998</v>
          </cell>
          <cell r="S7">
            <v>2800.0117283183999</v>
          </cell>
          <cell r="T7">
            <v>2738.7035578291998</v>
          </cell>
          <cell r="U7">
            <v>2672.5504311392001</v>
          </cell>
          <cell r="V7">
            <v>1826.0888873033</v>
          </cell>
          <cell r="W7">
            <v>2832.5703203342</v>
          </cell>
          <cell r="X7">
            <v>2267.9503825446</v>
          </cell>
          <cell r="Y7">
            <v>3165.4963209717998</v>
          </cell>
          <cell r="Z7">
            <v>2821.9071011992</v>
          </cell>
          <cell r="AA7">
            <v>2819.9153977246001</v>
          </cell>
          <cell r="AB7">
            <v>2163.0332285138002</v>
          </cell>
          <cell r="AC7">
            <v>3027.0765381712999</v>
          </cell>
          <cell r="AD7">
            <v>2695.7148256918999</v>
          </cell>
          <cell r="AE7">
            <v>2762.3899963016001</v>
          </cell>
          <cell r="AF7">
            <v>2487.1207716555</v>
          </cell>
          <cell r="AG7">
            <v>3278.9305568617001</v>
          </cell>
          <cell r="AH7">
            <v>2559.6397332299998</v>
          </cell>
          <cell r="AI7">
            <v>2745.2049937349002</v>
          </cell>
          <cell r="AJ7">
            <v>3263.2214796511998</v>
          </cell>
          <cell r="AK7">
            <v>2253.930990024</v>
          </cell>
          <cell r="AL7">
            <v>2547.6742322238001</v>
          </cell>
          <cell r="AM7">
            <v>2586.5595847592999</v>
          </cell>
          <cell r="AN7">
            <v>2395.4507836255998</v>
          </cell>
          <cell r="AO7">
            <v>3199.6071798522999</v>
          </cell>
          <cell r="AP7">
            <v>2608.4574372389002</v>
          </cell>
          <cell r="AQ7">
            <v>2384.4871629068998</v>
          </cell>
          <cell r="AR7">
            <v>2403.8543456062998</v>
          </cell>
        </row>
        <row r="8">
          <cell r="B8" t="str">
            <v>     1.2 น้ำมันสำเร็จรูป</v>
          </cell>
          <cell r="C8">
            <v>369.6</v>
          </cell>
          <cell r="D8">
            <v>482.89</v>
          </cell>
          <cell r="E8">
            <v>602.92999999999995</v>
          </cell>
          <cell r="F8">
            <v>500.95</v>
          </cell>
          <cell r="G8">
            <v>463.45</v>
          </cell>
          <cell r="H8">
            <v>450.6</v>
          </cell>
          <cell r="I8">
            <v>425.11</v>
          </cell>
          <cell r="J8">
            <v>430.87</v>
          </cell>
          <cell r="K8">
            <v>467.28</v>
          </cell>
          <cell r="L8">
            <v>359.54</v>
          </cell>
          <cell r="M8">
            <v>510.55</v>
          </cell>
          <cell r="N8">
            <v>675.86</v>
          </cell>
          <cell r="O8">
            <v>443.7738713791</v>
          </cell>
          <cell r="P8">
            <v>380.88306619970001</v>
          </cell>
          <cell r="Q8">
            <v>271.25593415219998</v>
          </cell>
          <cell r="R8">
            <v>316.29336291829998</v>
          </cell>
          <cell r="S8">
            <v>326.0919260119</v>
          </cell>
          <cell r="T8">
            <v>409.56717330229998</v>
          </cell>
          <cell r="U8">
            <v>279.85908028469998</v>
          </cell>
          <cell r="V8">
            <v>353.85585905810001</v>
          </cell>
          <cell r="W8">
            <v>487.80104781620003</v>
          </cell>
          <cell r="X8">
            <v>435.05516874749998</v>
          </cell>
          <cell r="Y8">
            <v>379.55672662720002</v>
          </cell>
          <cell r="Z8">
            <v>266.50830408079997</v>
          </cell>
          <cell r="AA8">
            <v>386.99445593630003</v>
          </cell>
          <cell r="AB8">
            <v>224.6237953863</v>
          </cell>
          <cell r="AC8">
            <v>357.2328528557</v>
          </cell>
          <cell r="AD8">
            <v>203.09827145579999</v>
          </cell>
          <cell r="AE8">
            <v>369.39398288479998</v>
          </cell>
          <cell r="AF8">
            <v>512.41843503059999</v>
          </cell>
          <cell r="AG8">
            <v>295.71289219289997</v>
          </cell>
          <cell r="AH8">
            <v>282.27596126319997</v>
          </cell>
          <cell r="AI8">
            <v>339.56060928220001</v>
          </cell>
          <cell r="AJ8">
            <v>254.30422586629999</v>
          </cell>
          <cell r="AK8">
            <v>332.92441411670001</v>
          </cell>
          <cell r="AL8">
            <v>229.3644802702</v>
          </cell>
          <cell r="AM8">
            <v>292.86622595030002</v>
          </cell>
          <cell r="AN8">
            <v>296.23732878750002</v>
          </cell>
          <cell r="AO8">
            <v>237.4836448568</v>
          </cell>
          <cell r="AP8">
            <v>208.11574092539999</v>
          </cell>
          <cell r="AQ8">
            <v>347.79408308069998</v>
          </cell>
          <cell r="AR8">
            <v>277.33079042110001</v>
          </cell>
        </row>
        <row r="9">
          <cell r="B9" t="str">
            <v>       1.2.1 น้ำมันเบนซิน</v>
          </cell>
          <cell r="C9">
            <v>24.78</v>
          </cell>
          <cell r="D9">
            <v>69.180000000000007</v>
          </cell>
          <cell r="E9">
            <v>63.74</v>
          </cell>
          <cell r="F9">
            <v>24.86</v>
          </cell>
          <cell r="G9">
            <v>0.32</v>
          </cell>
          <cell r="H9">
            <v>40.43</v>
          </cell>
          <cell r="I9">
            <v>0.36</v>
          </cell>
          <cell r="J9">
            <v>0.65</v>
          </cell>
          <cell r="K9">
            <v>0.1</v>
          </cell>
          <cell r="L9">
            <v>31.2</v>
          </cell>
          <cell r="M9">
            <v>65.09</v>
          </cell>
          <cell r="N9">
            <v>99.94</v>
          </cell>
          <cell r="O9">
            <v>102.383413899</v>
          </cell>
          <cell r="P9">
            <v>32.347481114200001</v>
          </cell>
          <cell r="Q9">
            <v>0.61171982930000002</v>
          </cell>
          <cell r="R9">
            <v>28.774364313300001</v>
          </cell>
          <cell r="S9">
            <v>0.28384629189999999</v>
          </cell>
          <cell r="T9">
            <v>60.5762412666</v>
          </cell>
          <cell r="U9">
            <v>25.967302896500001</v>
          </cell>
          <cell r="V9">
            <v>59.577123301199997</v>
          </cell>
          <cell r="W9">
            <v>64.368480443099998</v>
          </cell>
          <cell r="X9">
            <v>107.0221882965</v>
          </cell>
          <cell r="Y9">
            <v>133.07125225269999</v>
          </cell>
          <cell r="Z9">
            <v>40.9334775138</v>
          </cell>
          <cell r="AA9">
            <v>8.4352229451999996</v>
          </cell>
          <cell r="AB9">
            <v>0.1377860756</v>
          </cell>
          <cell r="AC9">
            <v>0.57445703719999996</v>
          </cell>
          <cell r="AD9">
            <v>0.38860404539999999</v>
          </cell>
          <cell r="AE9">
            <v>0.14363048140000001</v>
          </cell>
          <cell r="AF9">
            <v>8.8875682168000001</v>
          </cell>
          <cell r="AG9">
            <v>0.50015940510000001</v>
          </cell>
          <cell r="AH9">
            <v>8.22272805E-2</v>
          </cell>
          <cell r="AI9">
            <v>0.27586536509999998</v>
          </cell>
          <cell r="AJ9">
            <v>5.8968725200000002E-2</v>
          </cell>
          <cell r="AK9">
            <v>0.26116864200000001</v>
          </cell>
          <cell r="AL9">
            <v>5.0214859660000002</v>
          </cell>
          <cell r="AM9">
            <v>0.25184400680000002</v>
          </cell>
          <cell r="AN9">
            <v>0.25487045359999999</v>
          </cell>
          <cell r="AO9">
            <v>5.4170204685999996</v>
          </cell>
          <cell r="AP9">
            <v>6.0228257908999998</v>
          </cell>
          <cell r="AQ9">
            <v>0.29736214659999999</v>
          </cell>
          <cell r="AR9">
            <v>5.5223811592000001</v>
          </cell>
        </row>
        <row r="10">
          <cell r="B10" t="str">
            <v>       1.2.2 น้ำมันดีเซล</v>
          </cell>
          <cell r="C10">
            <v>69.819999999999993</v>
          </cell>
          <cell r="D10">
            <v>10.45</v>
          </cell>
          <cell r="E10">
            <v>44.52</v>
          </cell>
          <cell r="F10">
            <v>42.36</v>
          </cell>
          <cell r="G10">
            <v>47.09</v>
          </cell>
          <cell r="H10">
            <v>0</v>
          </cell>
          <cell r="I10">
            <v>0.01</v>
          </cell>
          <cell r="J10">
            <v>45.13</v>
          </cell>
          <cell r="K10">
            <v>41.47</v>
          </cell>
          <cell r="L10">
            <v>87.43</v>
          </cell>
          <cell r="M10">
            <v>250.24</v>
          </cell>
          <cell r="N10">
            <v>334.12</v>
          </cell>
          <cell r="O10">
            <v>95.657526001099995</v>
          </cell>
          <cell r="P10">
            <v>54.708649448300001</v>
          </cell>
          <cell r="Q10">
            <v>5.7156594244000001</v>
          </cell>
          <cell r="R10">
            <v>7.8452454000000008E-3</v>
          </cell>
          <cell r="S10">
            <v>1.5348219999999999E-4</v>
          </cell>
          <cell r="T10">
            <v>26.611205032400001</v>
          </cell>
          <cell r="U10">
            <v>4.3847285399999998E-2</v>
          </cell>
          <cell r="V10">
            <v>2.0251302200000001E-2</v>
          </cell>
          <cell r="W10">
            <v>64.483698111699994</v>
          </cell>
          <cell r="X10">
            <v>2.8068829E-3</v>
          </cell>
          <cell r="Y10">
            <v>2.4414313600000001E-2</v>
          </cell>
          <cell r="Z10">
            <v>3.7029700000000001E-4</v>
          </cell>
          <cell r="AA10">
            <v>102.15019081050001</v>
          </cell>
          <cell r="AB10">
            <v>32.700603566200002</v>
          </cell>
          <cell r="AC10">
            <v>84.132980095400001</v>
          </cell>
          <cell r="AD10">
            <v>1.3412726766</v>
          </cell>
          <cell r="AE10">
            <v>0.75783404200000004</v>
          </cell>
          <cell r="AF10">
            <v>34.416086294099998</v>
          </cell>
          <cell r="AG10">
            <v>15.107387322999999</v>
          </cell>
          <cell r="AH10">
            <v>3.0075271899999999E-2</v>
          </cell>
          <cell r="AI10">
            <v>0.29211000250000002</v>
          </cell>
          <cell r="AJ10">
            <v>6.1329751999999998E-3</v>
          </cell>
          <cell r="AK10">
            <v>8.2536301399999998E-2</v>
          </cell>
          <cell r="AL10">
            <v>6.4479636600000001E-2</v>
          </cell>
          <cell r="AM10">
            <v>5.4296300061</v>
          </cell>
          <cell r="AN10">
            <v>2.8401151999999999E-3</v>
          </cell>
          <cell r="AO10">
            <v>2.5304105E-3</v>
          </cell>
          <cell r="AP10">
            <v>2.7244580000000001E-4</v>
          </cell>
          <cell r="AQ10">
            <v>5.0069249855000004</v>
          </cell>
          <cell r="AR10">
            <v>1.82261625E-2</v>
          </cell>
        </row>
        <row r="11">
          <cell r="B11" t="str">
            <v>       1.2.3 น้ำมันเตา</v>
          </cell>
          <cell r="C11">
            <v>2.67</v>
          </cell>
          <cell r="D11">
            <v>18.16</v>
          </cell>
          <cell r="E11">
            <v>19.71</v>
          </cell>
          <cell r="F11">
            <v>20.03</v>
          </cell>
          <cell r="G11">
            <v>7.21</v>
          </cell>
          <cell r="H11">
            <v>28.03</v>
          </cell>
          <cell r="I11">
            <v>48.48</v>
          </cell>
          <cell r="J11">
            <v>26.92</v>
          </cell>
          <cell r="K11">
            <v>28.37</v>
          </cell>
          <cell r="L11">
            <v>0.38</v>
          </cell>
          <cell r="M11">
            <v>0.32</v>
          </cell>
          <cell r="N11">
            <v>9.8000000000000007</v>
          </cell>
          <cell r="O11">
            <v>4.7062219698999996</v>
          </cell>
          <cell r="P11">
            <v>66.604163230400005</v>
          </cell>
          <cell r="Q11">
            <v>45.0088857561</v>
          </cell>
          <cell r="R11">
            <v>38.6774218519</v>
          </cell>
          <cell r="S11">
            <v>9.3529134697000007</v>
          </cell>
          <cell r="T11">
            <v>48.759932212700001</v>
          </cell>
          <cell r="U11">
            <v>79.880132618499999</v>
          </cell>
          <cell r="V11">
            <v>1.4192590061999999</v>
          </cell>
          <cell r="W11">
            <v>0.54445752169999995</v>
          </cell>
          <cell r="X11">
            <v>0.41197242299999998</v>
          </cell>
          <cell r="Y11">
            <v>37.782582810500003</v>
          </cell>
          <cell r="Z11">
            <v>44.294249442400002</v>
          </cell>
          <cell r="AA11">
            <v>43.431668230900002</v>
          </cell>
          <cell r="AB11">
            <v>13.964992789</v>
          </cell>
          <cell r="AC11">
            <v>42.531454324599999</v>
          </cell>
          <cell r="AD11">
            <v>3.6619021719</v>
          </cell>
          <cell r="AE11">
            <v>52.752637945099998</v>
          </cell>
          <cell r="AF11">
            <v>44.985795801099997</v>
          </cell>
          <cell r="AG11">
            <v>0.2941687603</v>
          </cell>
          <cell r="AH11">
            <v>4.6855713272999999</v>
          </cell>
          <cell r="AI11">
            <v>26.943262456100001</v>
          </cell>
          <cell r="AJ11">
            <v>24.236625083100002</v>
          </cell>
          <cell r="AK11">
            <v>39.0219675998</v>
          </cell>
          <cell r="AL11">
            <v>0.41087559379999999</v>
          </cell>
          <cell r="AM11">
            <v>55.594146359</v>
          </cell>
          <cell r="AN11">
            <v>0.44907082520000002</v>
          </cell>
          <cell r="AO11">
            <v>0.77931565790000001</v>
          </cell>
          <cell r="AP11">
            <v>0.99519902090000001</v>
          </cell>
          <cell r="AQ11">
            <v>40.8346954768</v>
          </cell>
          <cell r="AR11">
            <v>0.87668412630000003</v>
          </cell>
        </row>
        <row r="12">
          <cell r="B12" t="str">
            <v>       1.2.4 น้ำมันหล่อลื่น และน้ำมันเบรก</v>
          </cell>
          <cell r="C12">
            <v>253.98</v>
          </cell>
          <cell r="D12">
            <v>344.28</v>
          </cell>
          <cell r="E12">
            <v>456.84</v>
          </cell>
          <cell r="F12">
            <v>365.01</v>
          </cell>
          <cell r="G12">
            <v>385.26</v>
          </cell>
          <cell r="H12">
            <v>370.55</v>
          </cell>
          <cell r="I12">
            <v>343.35</v>
          </cell>
          <cell r="J12">
            <v>327.64</v>
          </cell>
          <cell r="K12">
            <v>377.36</v>
          </cell>
          <cell r="L12">
            <v>220.42</v>
          </cell>
          <cell r="M12">
            <v>180.07</v>
          </cell>
          <cell r="N12">
            <v>196.34</v>
          </cell>
          <cell r="O12">
            <v>191.56218272949999</v>
          </cell>
          <cell r="P12">
            <v>202.9468011308</v>
          </cell>
          <cell r="Q12">
            <v>187.8513005058</v>
          </cell>
          <cell r="R12">
            <v>202.6504568746</v>
          </cell>
          <cell r="S12">
            <v>299.30277463789997</v>
          </cell>
          <cell r="T12">
            <v>241.53825463339999</v>
          </cell>
          <cell r="U12">
            <v>161.3860775922</v>
          </cell>
          <cell r="V12">
            <v>277.88584471950003</v>
          </cell>
          <cell r="W12">
            <v>345.10206230749998</v>
          </cell>
          <cell r="X12">
            <v>285.05842544040001</v>
          </cell>
          <cell r="Y12">
            <v>194.66246002400001</v>
          </cell>
          <cell r="Z12">
            <v>140.9726199303</v>
          </cell>
          <cell r="AA12">
            <v>199.19976657149999</v>
          </cell>
          <cell r="AB12">
            <v>115.102838902</v>
          </cell>
          <cell r="AC12">
            <v>200.98742756670001</v>
          </cell>
          <cell r="AD12">
            <v>174.0850990909</v>
          </cell>
          <cell r="AE12">
            <v>252.71076106269999</v>
          </cell>
          <cell r="AF12">
            <v>402.67144269369999</v>
          </cell>
          <cell r="AG12">
            <v>224.45511681779999</v>
          </cell>
          <cell r="AH12">
            <v>259.59045132829999</v>
          </cell>
          <cell r="AI12">
            <v>272.680541205</v>
          </cell>
          <cell r="AJ12">
            <v>215.0885571533</v>
          </cell>
          <cell r="AK12">
            <v>275.62044461120001</v>
          </cell>
          <cell r="AL12">
            <v>207.986198019</v>
          </cell>
          <cell r="AM12">
            <v>189.3391760893</v>
          </cell>
          <cell r="AN12">
            <v>278.87466931379998</v>
          </cell>
          <cell r="AO12">
            <v>216.93473009249999</v>
          </cell>
          <cell r="AP12">
            <v>176.46906202150001</v>
          </cell>
          <cell r="AQ12">
            <v>265.95349555479999</v>
          </cell>
          <cell r="AR12">
            <v>255.2607190759</v>
          </cell>
        </row>
        <row r="13">
          <cell r="B13" t="str">
            <v>       1.2.5 น้ำมันสำเร็จรูปอื่น ๆ</v>
          </cell>
          <cell r="C13">
            <v>18.34</v>
          </cell>
          <cell r="D13">
            <v>40.82</v>
          </cell>
          <cell r="E13">
            <v>18.12</v>
          </cell>
          <cell r="F13">
            <v>48.69</v>
          </cell>
          <cell r="G13">
            <v>23.56</v>
          </cell>
          <cell r="H13">
            <v>11.59</v>
          </cell>
          <cell r="I13">
            <v>32.909999999999997</v>
          </cell>
          <cell r="J13">
            <v>30.53</v>
          </cell>
          <cell r="K13">
            <v>19.989999999999998</v>
          </cell>
          <cell r="L13">
            <v>20.11</v>
          </cell>
          <cell r="M13">
            <v>14.83</v>
          </cell>
          <cell r="N13">
            <v>35.65</v>
          </cell>
          <cell r="O13">
            <v>49.4645267796</v>
          </cell>
          <cell r="P13">
            <v>24.275971276</v>
          </cell>
          <cell r="Q13">
            <v>32.068368636599999</v>
          </cell>
          <cell r="R13">
            <v>46.183274633099998</v>
          </cell>
          <cell r="S13">
            <v>17.152238130200001</v>
          </cell>
          <cell r="T13">
            <v>32.081540157200003</v>
          </cell>
          <cell r="U13">
            <v>12.581719892100001</v>
          </cell>
          <cell r="V13">
            <v>14.953380728999999</v>
          </cell>
          <cell r="W13">
            <v>13.3023494322</v>
          </cell>
          <cell r="X13">
            <v>42.559775704700002</v>
          </cell>
          <cell r="Y13">
            <v>14.016017226400001</v>
          </cell>
          <cell r="Z13">
            <v>40.307586897299998</v>
          </cell>
          <cell r="AA13">
            <v>33.777607378200003</v>
          </cell>
          <cell r="AB13">
            <v>62.717574053500002</v>
          </cell>
          <cell r="AC13">
            <v>29.006533831799999</v>
          </cell>
          <cell r="AD13">
            <v>23.621393471000001</v>
          </cell>
          <cell r="AE13">
            <v>63.029119353600002</v>
          </cell>
          <cell r="AF13">
            <v>21.4575420249</v>
          </cell>
          <cell r="AG13">
            <v>55.356059886700002</v>
          </cell>
          <cell r="AH13">
            <v>17.887636055200002</v>
          </cell>
          <cell r="AI13">
            <v>39.368830253500001</v>
          </cell>
          <cell r="AJ13">
            <v>14.9139419295</v>
          </cell>
          <cell r="AK13">
            <v>17.938296962300001</v>
          </cell>
          <cell r="AL13">
            <v>15.8814410548</v>
          </cell>
          <cell r="AM13">
            <v>42.251429489099998</v>
          </cell>
          <cell r="AN13">
            <v>16.655878079699999</v>
          </cell>
          <cell r="AO13">
            <v>14.3500482273</v>
          </cell>
          <cell r="AP13">
            <v>24.628381646299999</v>
          </cell>
          <cell r="AQ13">
            <v>35.701604916999997</v>
          </cell>
          <cell r="AR13">
            <v>15.6527798972</v>
          </cell>
        </row>
        <row r="14">
          <cell r="B14" t="str">
            <v>     1.3 ก๊าซธรรมชาติปิโตรเลียม</v>
          </cell>
          <cell r="C14">
            <v>761.2</v>
          </cell>
          <cell r="D14">
            <v>996.28</v>
          </cell>
          <cell r="E14">
            <v>1183.71</v>
          </cell>
          <cell r="F14">
            <v>1024.21</v>
          </cell>
          <cell r="G14">
            <v>1196.99</v>
          </cell>
          <cell r="H14">
            <v>712.69</v>
          </cell>
          <cell r="I14">
            <v>1361.98</v>
          </cell>
          <cell r="J14">
            <v>1402.08</v>
          </cell>
          <cell r="K14">
            <v>1845.74</v>
          </cell>
          <cell r="L14">
            <v>940.55</v>
          </cell>
          <cell r="M14">
            <v>537.67999999999995</v>
          </cell>
          <cell r="N14">
            <v>738.09</v>
          </cell>
          <cell r="O14">
            <v>902.86929273919998</v>
          </cell>
          <cell r="P14">
            <v>1277.0209531400001</v>
          </cell>
          <cell r="Q14">
            <v>781.29768800119996</v>
          </cell>
          <cell r="R14">
            <v>1258.4609829829999</v>
          </cell>
          <cell r="S14">
            <v>962.53495219759998</v>
          </cell>
          <cell r="T14">
            <v>1216.9763617582</v>
          </cell>
          <cell r="U14">
            <v>742.87706813800003</v>
          </cell>
          <cell r="V14">
            <v>995.70592481020003</v>
          </cell>
          <cell r="W14">
            <v>1004.279518622</v>
          </cell>
          <cell r="X14">
            <v>758.30006025729995</v>
          </cell>
          <cell r="Y14">
            <v>718.9668273671</v>
          </cell>
          <cell r="Z14">
            <v>900.35207037379996</v>
          </cell>
          <cell r="AA14">
            <v>551.976436842</v>
          </cell>
          <cell r="AB14">
            <v>989.12423812819998</v>
          </cell>
          <cell r="AC14">
            <v>933.58560724790004</v>
          </cell>
          <cell r="AD14">
            <v>594.02166902600004</v>
          </cell>
          <cell r="AE14">
            <v>791.67758245949994</v>
          </cell>
          <cell r="AF14">
            <v>979.89217116029999</v>
          </cell>
          <cell r="AG14">
            <v>994.98478808790003</v>
          </cell>
          <cell r="AH14">
            <v>831.85673130750001</v>
          </cell>
          <cell r="AI14">
            <v>669.23255382920001</v>
          </cell>
          <cell r="AJ14">
            <v>724.65154091689999</v>
          </cell>
          <cell r="AK14">
            <v>633.93828427619997</v>
          </cell>
          <cell r="AL14">
            <v>816.14530160100003</v>
          </cell>
          <cell r="AM14">
            <v>728.75664174200006</v>
          </cell>
          <cell r="AN14">
            <v>483.96662766330002</v>
          </cell>
          <cell r="AO14">
            <v>1069.3631185680999</v>
          </cell>
          <cell r="AP14">
            <v>760.82531419839995</v>
          </cell>
          <cell r="AQ14">
            <v>682.27533250409999</v>
          </cell>
          <cell r="AR14">
            <v>822.50964356789996</v>
          </cell>
        </row>
        <row r="15">
          <cell r="B15" t="str">
            <v>       1.3.1 ก๊าซธรรมชาติ</v>
          </cell>
          <cell r="C15">
            <v>671.38</v>
          </cell>
          <cell r="D15">
            <v>963.82</v>
          </cell>
          <cell r="E15">
            <v>1076.05</v>
          </cell>
          <cell r="F15">
            <v>883.61</v>
          </cell>
          <cell r="G15">
            <v>1035.97</v>
          </cell>
          <cell r="H15">
            <v>610.6</v>
          </cell>
          <cell r="I15">
            <v>1198.69</v>
          </cell>
          <cell r="J15">
            <v>1268.68</v>
          </cell>
          <cell r="K15">
            <v>1726.37</v>
          </cell>
          <cell r="L15">
            <v>876.39</v>
          </cell>
          <cell r="M15">
            <v>472.43</v>
          </cell>
          <cell r="N15">
            <v>699.15</v>
          </cell>
          <cell r="O15">
            <v>809.72841401330004</v>
          </cell>
          <cell r="P15">
            <v>1162.6392452934001</v>
          </cell>
          <cell r="Q15">
            <v>707.88052207459998</v>
          </cell>
          <cell r="R15">
            <v>1187.4477839835999</v>
          </cell>
          <cell r="S15">
            <v>825.26882871719999</v>
          </cell>
          <cell r="T15">
            <v>1071.7383542919999</v>
          </cell>
          <cell r="U15">
            <v>665.44569241290003</v>
          </cell>
          <cell r="V15">
            <v>916.73924609350001</v>
          </cell>
          <cell r="W15">
            <v>892.24568428509997</v>
          </cell>
          <cell r="X15">
            <v>721.68295355049997</v>
          </cell>
          <cell r="Y15">
            <v>630.72758264640004</v>
          </cell>
          <cell r="Z15">
            <v>846.23748165769996</v>
          </cell>
          <cell r="AA15">
            <v>513.27784477279999</v>
          </cell>
          <cell r="AB15">
            <v>920.01401850230002</v>
          </cell>
          <cell r="AC15">
            <v>821.59234880689996</v>
          </cell>
          <cell r="AD15">
            <v>529.32524491439995</v>
          </cell>
          <cell r="AE15">
            <v>660.48417923900001</v>
          </cell>
          <cell r="AF15">
            <v>881.96022394390002</v>
          </cell>
          <cell r="AG15">
            <v>869.14113461629995</v>
          </cell>
          <cell r="AH15">
            <v>707.95558487849996</v>
          </cell>
          <cell r="AI15">
            <v>585.53119639449994</v>
          </cell>
          <cell r="AJ15">
            <v>680.18105279559995</v>
          </cell>
          <cell r="AK15">
            <v>599.1218478559</v>
          </cell>
          <cell r="AL15">
            <v>749.26469880039997</v>
          </cell>
          <cell r="AM15">
            <v>705.09833333359995</v>
          </cell>
          <cell r="AN15">
            <v>459.56920804560002</v>
          </cell>
          <cell r="AO15">
            <v>1030.5421104082</v>
          </cell>
          <cell r="AP15">
            <v>717.92676999729997</v>
          </cell>
          <cell r="AQ15">
            <v>598.63986697430005</v>
          </cell>
          <cell r="AR15">
            <v>748.91561522229995</v>
          </cell>
        </row>
        <row r="16">
          <cell r="B16" t="str">
            <v>       1.3.2 ก๊าซปิโตรเลียมอื่น ๆ</v>
          </cell>
          <cell r="C16">
            <v>89.82</v>
          </cell>
          <cell r="D16">
            <v>32.46</v>
          </cell>
          <cell r="E16">
            <v>107.66</v>
          </cell>
          <cell r="F16">
            <v>140.6</v>
          </cell>
          <cell r="G16">
            <v>161.02000000000001</v>
          </cell>
          <cell r="H16">
            <v>102.09</v>
          </cell>
          <cell r="I16">
            <v>163.28</v>
          </cell>
          <cell r="J16">
            <v>133.38999999999999</v>
          </cell>
          <cell r="K16">
            <v>119.37</v>
          </cell>
          <cell r="L16">
            <v>64.16</v>
          </cell>
          <cell r="M16">
            <v>65.260000000000005</v>
          </cell>
          <cell r="N16">
            <v>38.950000000000003</v>
          </cell>
          <cell r="O16">
            <v>93.140878725899995</v>
          </cell>
          <cell r="P16">
            <v>114.38170784659999</v>
          </cell>
          <cell r="Q16">
            <v>73.417165926600006</v>
          </cell>
          <cell r="R16">
            <v>71.013198999400004</v>
          </cell>
          <cell r="S16">
            <v>137.26612348040001</v>
          </cell>
          <cell r="T16">
            <v>145.2380074662</v>
          </cell>
          <cell r="U16">
            <v>77.431375725099997</v>
          </cell>
          <cell r="V16">
            <v>78.966678716700002</v>
          </cell>
          <cell r="W16">
            <v>112.0338343369</v>
          </cell>
          <cell r="X16">
            <v>36.617106706800001</v>
          </cell>
          <cell r="Y16">
            <v>88.2392447207</v>
          </cell>
          <cell r="Z16">
            <v>54.114588716100002</v>
          </cell>
          <cell r="AA16">
            <v>38.698592069199997</v>
          </cell>
          <cell r="AB16">
            <v>69.110219625900001</v>
          </cell>
          <cell r="AC16">
            <v>111.99325844099999</v>
          </cell>
          <cell r="AD16">
            <v>64.696424111599995</v>
          </cell>
          <cell r="AE16">
            <v>131.19340322049999</v>
          </cell>
          <cell r="AF16">
            <v>97.931947216400005</v>
          </cell>
          <cell r="AG16">
            <v>125.84365347160001</v>
          </cell>
          <cell r="AH16">
            <v>123.90114642899999</v>
          </cell>
          <cell r="AI16">
            <v>83.7013574347</v>
          </cell>
          <cell r="AJ16">
            <v>44.470488121300001</v>
          </cell>
          <cell r="AK16">
            <v>34.816436420300001</v>
          </cell>
          <cell r="AL16">
            <v>66.880602800600002</v>
          </cell>
          <cell r="AM16">
            <v>23.6583084084</v>
          </cell>
          <cell r="AN16">
            <v>24.397419617699999</v>
          </cell>
          <cell r="AO16">
            <v>38.821008159900003</v>
          </cell>
          <cell r="AP16">
            <v>42.898544201100002</v>
          </cell>
          <cell r="AQ16">
            <v>83.635465529800001</v>
          </cell>
          <cell r="AR16">
            <v>73.594028345599995</v>
          </cell>
        </row>
        <row r="17">
          <cell r="B17" t="str">
            <v>     1.4 ถ่านหิน</v>
          </cell>
          <cell r="C17">
            <v>58.82</v>
          </cell>
          <cell r="D17">
            <v>219.94</v>
          </cell>
          <cell r="E17">
            <v>124.65</v>
          </cell>
          <cell r="F17">
            <v>265.58999999999997</v>
          </cell>
          <cell r="G17">
            <v>224.68</v>
          </cell>
          <cell r="H17">
            <v>256.87</v>
          </cell>
          <cell r="I17">
            <v>280.89</v>
          </cell>
          <cell r="J17">
            <v>257.39999999999998</v>
          </cell>
          <cell r="K17">
            <v>226.92</v>
          </cell>
          <cell r="L17">
            <v>232.18</v>
          </cell>
          <cell r="M17">
            <v>276.7</v>
          </cell>
          <cell r="N17">
            <v>257.26</v>
          </cell>
          <cell r="O17">
            <v>263.58589867080002</v>
          </cell>
          <cell r="P17">
            <v>170.70250397160001</v>
          </cell>
          <cell r="Q17">
            <v>206.94427952109999</v>
          </cell>
          <cell r="R17">
            <v>137.5634207457</v>
          </cell>
          <cell r="S17">
            <v>139.6953387849</v>
          </cell>
          <cell r="T17">
            <v>114.4764830589</v>
          </cell>
          <cell r="U17">
            <v>74.423652678500005</v>
          </cell>
          <cell r="V17">
            <v>159.97778966909999</v>
          </cell>
          <cell r="W17">
            <v>130.6022201195</v>
          </cell>
          <cell r="X17">
            <v>125.9928448934</v>
          </cell>
          <cell r="Y17">
            <v>91.884480840899997</v>
          </cell>
          <cell r="Z17">
            <v>137.14146995070001</v>
          </cell>
          <cell r="AA17">
            <v>86.699979490299995</v>
          </cell>
          <cell r="AB17">
            <v>154.54293753269999</v>
          </cell>
          <cell r="AC17">
            <v>167.18034229700001</v>
          </cell>
          <cell r="AD17">
            <v>164.99576368629999</v>
          </cell>
          <cell r="AE17">
            <v>199.6624129782</v>
          </cell>
          <cell r="AF17">
            <v>117.6072444764</v>
          </cell>
          <cell r="AG17">
            <v>96.041485242799993</v>
          </cell>
          <cell r="AH17">
            <v>111.1595864879</v>
          </cell>
          <cell r="AI17">
            <v>107.022589686</v>
          </cell>
          <cell r="AJ17">
            <v>149.38481985780001</v>
          </cell>
          <cell r="AK17">
            <v>150.05009335919999</v>
          </cell>
          <cell r="AL17">
            <v>133.97161292729999</v>
          </cell>
          <cell r="AM17">
            <v>154.07419568860001</v>
          </cell>
          <cell r="AN17">
            <v>137.30916075249999</v>
          </cell>
          <cell r="AO17">
            <v>87.317339738100003</v>
          </cell>
          <cell r="AP17">
            <v>96.162745208999993</v>
          </cell>
          <cell r="AQ17">
            <v>169.5242065695</v>
          </cell>
          <cell r="AR17">
            <v>136.99793890620001</v>
          </cell>
        </row>
        <row r="18">
          <cell r="B18" t="str">
            <v>     1.5 เชื้อเพลิงอื่น ๆ</v>
          </cell>
          <cell r="C18">
            <v>180.07</v>
          </cell>
          <cell r="D18">
            <v>206.65</v>
          </cell>
          <cell r="E18">
            <v>184.07</v>
          </cell>
          <cell r="F18">
            <v>199.2</v>
          </cell>
          <cell r="G18">
            <v>236.77</v>
          </cell>
          <cell r="H18">
            <v>249.93</v>
          </cell>
          <cell r="I18">
            <v>269.38</v>
          </cell>
          <cell r="J18">
            <v>264.63</v>
          </cell>
          <cell r="K18">
            <v>295.43</v>
          </cell>
          <cell r="L18">
            <v>248.69</v>
          </cell>
          <cell r="M18">
            <v>249.92</v>
          </cell>
          <cell r="N18">
            <v>153.88999999999999</v>
          </cell>
          <cell r="O18">
            <v>192.7869691743</v>
          </cell>
          <cell r="P18">
            <v>201.81287654420001</v>
          </cell>
          <cell r="Q18">
            <v>169.5925679524</v>
          </cell>
          <cell r="R18">
            <v>248.43967821390001</v>
          </cell>
          <cell r="S18">
            <v>189.93429356370001</v>
          </cell>
          <cell r="T18">
            <v>204.01392851969999</v>
          </cell>
          <cell r="U18">
            <v>202.89968410770001</v>
          </cell>
          <cell r="V18">
            <v>241.646566573</v>
          </cell>
          <cell r="W18">
            <v>234.15646961889999</v>
          </cell>
          <cell r="X18">
            <v>254.89165243549999</v>
          </cell>
          <cell r="Y18">
            <v>274.53193818260002</v>
          </cell>
          <cell r="Z18">
            <v>195.74061078259999</v>
          </cell>
          <cell r="AA18">
            <v>173.2615125934</v>
          </cell>
          <cell r="AB18">
            <v>169.40607358989999</v>
          </cell>
          <cell r="AC18">
            <v>184.8398530156</v>
          </cell>
          <cell r="AD18">
            <v>197.36097987759999</v>
          </cell>
          <cell r="AE18">
            <v>199.03172333980001</v>
          </cell>
          <cell r="AF18">
            <v>223.45609205829999</v>
          </cell>
          <cell r="AG18">
            <v>216.12827873949999</v>
          </cell>
          <cell r="AH18">
            <v>272.68461419409999</v>
          </cell>
          <cell r="AI18">
            <v>299.05012847360001</v>
          </cell>
          <cell r="AJ18">
            <v>304.8775920649</v>
          </cell>
          <cell r="AK18">
            <v>284.33500422920002</v>
          </cell>
          <cell r="AL18">
            <v>191.81409829500001</v>
          </cell>
          <cell r="AM18">
            <v>214.71655987459999</v>
          </cell>
          <cell r="AN18">
            <v>178.387523055</v>
          </cell>
          <cell r="AO18">
            <v>177.019864154</v>
          </cell>
          <cell r="AP18">
            <v>246.6903444072</v>
          </cell>
          <cell r="AQ18">
            <v>228.16443402909999</v>
          </cell>
          <cell r="AR18">
            <v>222.19937081410001</v>
          </cell>
        </row>
        <row r="19">
          <cell r="B19" t="str">
            <v>   2. สินค้าทุน</v>
          </cell>
          <cell r="C19">
            <v>5910.55</v>
          </cell>
          <cell r="D19">
            <v>5251.97</v>
          </cell>
          <cell r="E19">
            <v>5995.15</v>
          </cell>
          <cell r="F19">
            <v>5762.52</v>
          </cell>
          <cell r="G19">
            <v>5499.25</v>
          </cell>
          <cell r="H19">
            <v>5955.76</v>
          </cell>
          <cell r="I19">
            <v>5474.18</v>
          </cell>
          <cell r="J19">
            <v>5844.68</v>
          </cell>
          <cell r="K19">
            <v>5227.07</v>
          </cell>
          <cell r="L19">
            <v>4989.68</v>
          </cell>
          <cell r="M19">
            <v>5640.14</v>
          </cell>
          <cell r="N19">
            <v>5069.03</v>
          </cell>
          <cell r="O19">
            <v>5444.3942148607002</v>
          </cell>
          <cell r="P19">
            <v>5271.7488920056003</v>
          </cell>
          <cell r="Q19">
            <v>5943.8853395757997</v>
          </cell>
          <cell r="R19">
            <v>5214.3465131880002</v>
          </cell>
          <cell r="S19">
            <v>6469.4187268864998</v>
          </cell>
          <cell r="T19">
            <v>5854.7514513626002</v>
          </cell>
          <cell r="U19">
            <v>5791.2626111487998</v>
          </cell>
          <cell r="V19">
            <v>5810.0005776168</v>
          </cell>
          <cell r="W19">
            <v>5476.3047987054997</v>
          </cell>
          <cell r="X19">
            <v>6053.8466082682999</v>
          </cell>
          <cell r="Y19">
            <v>6987.3990858111001</v>
          </cell>
          <cell r="Z19">
            <v>5118.4712072327002</v>
          </cell>
          <cell r="AA19">
            <v>6002.4933235633998</v>
          </cell>
          <cell r="AB19">
            <v>6618.4898722256003</v>
          </cell>
          <cell r="AC19">
            <v>6622.9473916793004</v>
          </cell>
          <cell r="AD19">
            <v>6141.6278028838997</v>
          </cell>
          <cell r="AE19">
            <v>5979.6019643489999</v>
          </cell>
          <cell r="AF19">
            <v>5734.5974027785996</v>
          </cell>
          <cell r="AG19">
            <v>6665.8655046936001</v>
          </cell>
          <cell r="AH19">
            <v>6230.1568852655</v>
          </cell>
          <cell r="AI19">
            <v>6233.1709470202004</v>
          </cell>
          <cell r="AJ19">
            <v>7606.9409599480996</v>
          </cell>
          <cell r="AK19">
            <v>6885.3068578736002</v>
          </cell>
          <cell r="AL19">
            <v>6833.4668304843999</v>
          </cell>
          <cell r="AM19">
            <v>7073.5587520214003</v>
          </cell>
          <cell r="AN19">
            <v>5840.5256105564004</v>
          </cell>
          <cell r="AO19">
            <v>7671.7898934161003</v>
          </cell>
          <cell r="AP19">
            <v>7831.0875956947002</v>
          </cell>
          <cell r="AQ19">
            <v>8438.3191823436991</v>
          </cell>
          <cell r="AR19">
            <v>7925.7837722164004</v>
          </cell>
        </row>
        <row r="20">
          <cell r="B20" t="str">
            <v>     2.1 สัตว์และพืชสำหรับทำพันธุ์</v>
          </cell>
          <cell r="C20">
            <v>8.34</v>
          </cell>
          <cell r="D20">
            <v>7.98</v>
          </cell>
          <cell r="E20">
            <v>10.42</v>
          </cell>
          <cell r="F20">
            <v>8.09</v>
          </cell>
          <cell r="G20">
            <v>8.58</v>
          </cell>
          <cell r="H20">
            <v>10.43</v>
          </cell>
          <cell r="I20">
            <v>11.04</v>
          </cell>
          <cell r="J20">
            <v>9.3000000000000007</v>
          </cell>
          <cell r="K20">
            <v>9.39</v>
          </cell>
          <cell r="L20">
            <v>7.43</v>
          </cell>
          <cell r="M20">
            <v>13.6</v>
          </cell>
          <cell r="N20">
            <v>10.23</v>
          </cell>
          <cell r="O20">
            <v>6.8326156613000002</v>
          </cell>
          <cell r="P20">
            <v>8.0776038840000002</v>
          </cell>
          <cell r="Q20">
            <v>12.5209477161</v>
          </cell>
          <cell r="R20">
            <v>11.7314917537</v>
          </cell>
          <cell r="S20">
            <v>9.6324655242000006</v>
          </cell>
          <cell r="T20">
            <v>12.0836172385</v>
          </cell>
          <cell r="U20">
            <v>9.4798600827000001</v>
          </cell>
          <cell r="V20">
            <v>9.3902503372999995</v>
          </cell>
          <cell r="W20">
            <v>5.9581231054000003</v>
          </cell>
          <cell r="X20">
            <v>11.404265802399999</v>
          </cell>
          <cell r="Y20">
            <v>11.5351717327</v>
          </cell>
          <cell r="Z20">
            <v>8.5724208595999993</v>
          </cell>
          <cell r="AA20">
            <v>8.3494068861000006</v>
          </cell>
          <cell r="AB20">
            <v>5.5843981402000002</v>
          </cell>
          <cell r="AC20">
            <v>10.799906655999999</v>
          </cell>
          <cell r="AD20">
            <v>11.955273826499999</v>
          </cell>
          <cell r="AE20">
            <v>7.9171332533000003</v>
          </cell>
          <cell r="AF20">
            <v>6.4325294930999997</v>
          </cell>
          <cell r="AG20">
            <v>8.3101363093000007</v>
          </cell>
          <cell r="AH20">
            <v>9.8097069263000005</v>
          </cell>
          <cell r="AI20">
            <v>7.5907940273000003</v>
          </cell>
          <cell r="AJ20">
            <v>6.4099262677000004</v>
          </cell>
          <cell r="AK20">
            <v>12.943095833199999</v>
          </cell>
          <cell r="AL20">
            <v>9.1753806695000009</v>
          </cell>
          <cell r="AM20">
            <v>8.0927311712000005</v>
          </cell>
          <cell r="AN20">
            <v>5.8850447730999997</v>
          </cell>
          <cell r="AO20">
            <v>11.4174107659</v>
          </cell>
          <cell r="AP20">
            <v>11.6156396244</v>
          </cell>
          <cell r="AQ20">
            <v>8.9672298688000005</v>
          </cell>
          <cell r="AR20">
            <v>7.4390122430999996</v>
          </cell>
        </row>
        <row r="21">
          <cell r="B21" t="str">
            <v>       2.1.1 สัตว์สำหรับทำพันธุ์</v>
          </cell>
          <cell r="C21">
            <v>3.72</v>
          </cell>
          <cell r="D21">
            <v>3.14</v>
          </cell>
          <cell r="E21">
            <v>4.21</v>
          </cell>
          <cell r="F21">
            <v>2.79</v>
          </cell>
          <cell r="G21">
            <v>3.66</v>
          </cell>
          <cell r="H21">
            <v>3.52</v>
          </cell>
          <cell r="I21">
            <v>6.37</v>
          </cell>
          <cell r="J21">
            <v>3.42</v>
          </cell>
          <cell r="K21">
            <v>2.5099999999999998</v>
          </cell>
          <cell r="L21">
            <v>2.9</v>
          </cell>
          <cell r="M21">
            <v>6.09</v>
          </cell>
          <cell r="N21">
            <v>3.33</v>
          </cell>
          <cell r="O21">
            <v>2.6932455767999999</v>
          </cell>
          <cell r="P21">
            <v>4.3740433349999996</v>
          </cell>
          <cell r="Q21">
            <v>6.2223908156999999</v>
          </cell>
          <cell r="R21">
            <v>5.0829801901999998</v>
          </cell>
          <cell r="S21">
            <v>2.1515481408000001</v>
          </cell>
          <cell r="T21">
            <v>6.4176452408999998</v>
          </cell>
          <cell r="U21">
            <v>3.1768864388</v>
          </cell>
          <cell r="V21">
            <v>3.6776825291000002</v>
          </cell>
          <cell r="W21">
            <v>2.1134069612999999</v>
          </cell>
          <cell r="X21">
            <v>4.7637273650000003</v>
          </cell>
          <cell r="Y21">
            <v>3.3321255785999999</v>
          </cell>
          <cell r="Z21">
            <v>2.9528598806000002</v>
          </cell>
          <cell r="AA21">
            <v>3.2368199749</v>
          </cell>
          <cell r="AB21">
            <v>2.1602236788</v>
          </cell>
          <cell r="AC21">
            <v>4.5631855570999997</v>
          </cell>
          <cell r="AD21">
            <v>4.1121423544000004</v>
          </cell>
          <cell r="AE21">
            <v>3.0992905477999999</v>
          </cell>
          <cell r="AF21">
            <v>1.9634938212999999</v>
          </cell>
          <cell r="AG21">
            <v>2.4802613839999998</v>
          </cell>
          <cell r="AH21">
            <v>5.2536683246000004</v>
          </cell>
          <cell r="AI21">
            <v>3.0354116073999999</v>
          </cell>
          <cell r="AJ21">
            <v>2.6093424973000001</v>
          </cell>
          <cell r="AK21">
            <v>5.6656642047999997</v>
          </cell>
          <cell r="AL21">
            <v>0.70537989410000002</v>
          </cell>
          <cell r="AM21">
            <v>2.9444130639999999</v>
          </cell>
          <cell r="AN21">
            <v>2.5516724086</v>
          </cell>
          <cell r="AO21">
            <v>4.0298235172999997</v>
          </cell>
          <cell r="AP21">
            <v>3.3820669868</v>
          </cell>
          <cell r="AQ21">
            <v>3.1606433657999999</v>
          </cell>
          <cell r="AR21">
            <v>2.2170284964000002</v>
          </cell>
        </row>
        <row r="22">
          <cell r="B22" t="str">
            <v>         2.1.1.1 ม้า ลา ล่อ แพะ แกะสำหรับทำพันธุ์</v>
          </cell>
          <cell r="C22">
            <v>0.25</v>
          </cell>
          <cell r="D22">
            <v>0.75</v>
          </cell>
          <cell r="E22">
            <v>0.24</v>
          </cell>
          <cell r="F22">
            <v>7.0000000000000007E-2</v>
          </cell>
          <cell r="G22">
            <v>0.47</v>
          </cell>
          <cell r="H22">
            <v>0.13</v>
          </cell>
          <cell r="I22">
            <v>0.18</v>
          </cell>
          <cell r="J22">
            <v>0.22</v>
          </cell>
          <cell r="K22">
            <v>0.38</v>
          </cell>
          <cell r="L22">
            <v>0.04</v>
          </cell>
          <cell r="M22">
            <v>0.33</v>
          </cell>
          <cell r="N22">
            <v>0.53</v>
          </cell>
          <cell r="P22">
            <v>0.25492695259999998</v>
          </cell>
          <cell r="Q22">
            <v>0.113134939</v>
          </cell>
          <cell r="R22">
            <v>4.8018675300000001E-2</v>
          </cell>
          <cell r="S22">
            <v>5.76263963E-2</v>
          </cell>
          <cell r="T22">
            <v>3.40811715E-2</v>
          </cell>
          <cell r="U22">
            <v>8.6315296999999999E-2</v>
          </cell>
          <cell r="V22">
            <v>0.52152787980000004</v>
          </cell>
          <cell r="W22">
            <v>5.4040317900000003E-2</v>
          </cell>
          <cell r="X22">
            <v>3.3626520999999999E-2</v>
          </cell>
          <cell r="Y22">
            <v>0.12047999230000001</v>
          </cell>
          <cell r="Z22">
            <v>6.8782792300000006E-2</v>
          </cell>
          <cell r="AA22">
            <v>6.12738585E-2</v>
          </cell>
          <cell r="AB22">
            <v>0.15480614340000001</v>
          </cell>
          <cell r="AC22">
            <v>3.4031514700000001E-2</v>
          </cell>
          <cell r="AD22">
            <v>7.1071784299999996E-2</v>
          </cell>
          <cell r="AE22">
            <v>3.3389669400000002E-2</v>
          </cell>
          <cell r="AF22">
            <v>0.21746740489999999</v>
          </cell>
          <cell r="AG22">
            <v>0.1276548589</v>
          </cell>
          <cell r="AH22">
            <v>0</v>
          </cell>
          <cell r="AI22">
            <v>0.2367725638</v>
          </cell>
          <cell r="AJ22">
            <v>9.5187425500000006E-2</v>
          </cell>
          <cell r="AK22">
            <v>0.19728782</v>
          </cell>
          <cell r="AL22">
            <v>0.22398475449999999</v>
          </cell>
          <cell r="AM22">
            <v>4.8825606899999999E-2</v>
          </cell>
          <cell r="AN22">
            <v>0.24008110299999999</v>
          </cell>
          <cell r="AO22">
            <v>0</v>
          </cell>
          <cell r="AP22">
            <v>0.43537473840000002</v>
          </cell>
          <cell r="AQ22">
            <v>0</v>
          </cell>
          <cell r="AR22">
            <v>5.1788221500000002E-2</v>
          </cell>
        </row>
        <row r="23">
          <cell r="B23" t="str">
            <v>         2.1.1.2 โค กระบือสำหรับทำพันธุ์</v>
          </cell>
          <cell r="C23">
            <v>1.07</v>
          </cell>
          <cell r="D23">
            <v>0.21</v>
          </cell>
          <cell r="E23">
            <v>0</v>
          </cell>
          <cell r="F23">
            <v>0.1</v>
          </cell>
          <cell r="G23">
            <v>0.99</v>
          </cell>
          <cell r="H23">
            <v>0.39</v>
          </cell>
          <cell r="I23">
            <v>0.21</v>
          </cell>
          <cell r="J23">
            <v>0.26</v>
          </cell>
          <cell r="K23">
            <v>0.04</v>
          </cell>
          <cell r="L23">
            <v>0</v>
          </cell>
          <cell r="M23">
            <v>0.6</v>
          </cell>
          <cell r="N23">
            <v>0</v>
          </cell>
          <cell r="O23">
            <v>0.26681314</v>
          </cell>
          <cell r="P23">
            <v>0</v>
          </cell>
          <cell r="Q23">
            <v>0</v>
          </cell>
          <cell r="R23">
            <v>0.46159999419999997</v>
          </cell>
          <cell r="S23">
            <v>0.70808779840000002</v>
          </cell>
          <cell r="T23">
            <v>0</v>
          </cell>
          <cell r="U23">
            <v>0</v>
          </cell>
          <cell r="V23">
            <v>0.26399183949999999</v>
          </cell>
          <cell r="W23">
            <v>0</v>
          </cell>
          <cell r="X23">
            <v>0</v>
          </cell>
          <cell r="Y23">
            <v>0.23</v>
          </cell>
          <cell r="Z23">
            <v>0</v>
          </cell>
          <cell r="AC23">
            <v>0.101506416</v>
          </cell>
          <cell r="AD23">
            <v>0</v>
          </cell>
          <cell r="AE23">
            <v>0</v>
          </cell>
          <cell r="AF23">
            <v>0.3235149886</v>
          </cell>
          <cell r="AG23">
            <v>0</v>
          </cell>
          <cell r="AH23">
            <v>7.2972089999999998E-4</v>
          </cell>
          <cell r="AI23">
            <v>3.1634995700000001E-2</v>
          </cell>
          <cell r="AJ23">
            <v>5.5249980499999997E-2</v>
          </cell>
          <cell r="AK23">
            <v>0</v>
          </cell>
          <cell r="AL23">
            <v>0</v>
          </cell>
          <cell r="AO23">
            <v>0.28500001479999998</v>
          </cell>
          <cell r="AP23">
            <v>0</v>
          </cell>
          <cell r="AQ23">
            <v>1.41246316E-2</v>
          </cell>
          <cell r="AR23">
            <v>9.1969995799999996E-2</v>
          </cell>
        </row>
        <row r="24">
          <cell r="B24" t="str">
            <v>         2.1.1.3 สุกรสำหรับทำพันธุ์</v>
          </cell>
          <cell r="C24">
            <v>0</v>
          </cell>
          <cell r="D24">
            <v>0</v>
          </cell>
          <cell r="E24">
            <v>0.19</v>
          </cell>
          <cell r="F24">
            <v>0.77</v>
          </cell>
          <cell r="G24">
            <v>0</v>
          </cell>
          <cell r="H24">
            <v>1.49</v>
          </cell>
          <cell r="I24">
            <v>1.94</v>
          </cell>
          <cell r="J24">
            <v>0</v>
          </cell>
          <cell r="K24">
            <v>0.9</v>
          </cell>
          <cell r="L24">
            <v>0</v>
          </cell>
          <cell r="M24">
            <v>0.73</v>
          </cell>
          <cell r="N24">
            <v>0.56000000000000005</v>
          </cell>
          <cell r="O24">
            <v>0.13018292270000001</v>
          </cell>
          <cell r="P24">
            <v>0</v>
          </cell>
          <cell r="Q24">
            <v>0.97922136520000003</v>
          </cell>
          <cell r="R24">
            <v>0.2261797713</v>
          </cell>
          <cell r="S24">
            <v>0.22521929339999999</v>
          </cell>
          <cell r="T24">
            <v>1.6317541508</v>
          </cell>
          <cell r="U24">
            <v>0.13792457850000001</v>
          </cell>
          <cell r="V24">
            <v>0</v>
          </cell>
          <cell r="W24">
            <v>0</v>
          </cell>
          <cell r="X24">
            <v>0.22492652760000001</v>
          </cell>
          <cell r="Y24">
            <v>1.3805676096999999</v>
          </cell>
          <cell r="Z24">
            <v>0.29073334779999999</v>
          </cell>
          <cell r="AA24">
            <v>0.72053600419999997</v>
          </cell>
          <cell r="AB24">
            <v>0</v>
          </cell>
          <cell r="AC24">
            <v>0</v>
          </cell>
          <cell r="AD24">
            <v>0.2053022213</v>
          </cell>
          <cell r="AE24">
            <v>0.2329487522</v>
          </cell>
          <cell r="AF24">
            <v>0</v>
          </cell>
          <cell r="AG24">
            <v>0</v>
          </cell>
          <cell r="AH24">
            <v>0.34178600549999999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9.7546506199999994E-2</v>
          </cell>
          <cell r="AN24">
            <v>0</v>
          </cell>
          <cell r="AO24">
            <v>0</v>
          </cell>
          <cell r="AP24">
            <v>0.4183703728</v>
          </cell>
          <cell r="AQ24">
            <v>0</v>
          </cell>
          <cell r="AR24">
            <v>0.68271208000000005</v>
          </cell>
        </row>
        <row r="25">
          <cell r="B25" t="str">
            <v>         2.1.1.4 สัตว์ปีกสำหรับทำพันธุ์</v>
          </cell>
          <cell r="C25">
            <v>1.32</v>
          </cell>
          <cell r="D25">
            <v>2.04</v>
          </cell>
          <cell r="E25">
            <v>3.61</v>
          </cell>
          <cell r="F25">
            <v>1.56</v>
          </cell>
          <cell r="G25">
            <v>2.0299999999999998</v>
          </cell>
          <cell r="H25">
            <v>1.4</v>
          </cell>
          <cell r="I25">
            <v>3.44</v>
          </cell>
          <cell r="J25">
            <v>2.65</v>
          </cell>
          <cell r="K25">
            <v>1.07</v>
          </cell>
          <cell r="L25">
            <v>2.1800000000000002</v>
          </cell>
          <cell r="M25">
            <v>3.93</v>
          </cell>
          <cell r="N25">
            <v>1.61</v>
          </cell>
          <cell r="O25">
            <v>2.2247233017000001</v>
          </cell>
          <cell r="P25">
            <v>4.0565806151999997</v>
          </cell>
          <cell r="Q25">
            <v>4.4586967407999998</v>
          </cell>
          <cell r="R25">
            <v>4.0096575327000004</v>
          </cell>
          <cell r="S25">
            <v>1.0440642823999999</v>
          </cell>
          <cell r="T25">
            <v>4.6106168195999997</v>
          </cell>
          <cell r="U25">
            <v>2.6177408758</v>
          </cell>
          <cell r="V25">
            <v>2.8826392689000002</v>
          </cell>
          <cell r="W25">
            <v>1.9323960106</v>
          </cell>
          <cell r="X25">
            <v>4.3810297768000002</v>
          </cell>
          <cell r="Y25">
            <v>0.85733704899999996</v>
          </cell>
          <cell r="Z25">
            <v>2.3647068649</v>
          </cell>
          <cell r="AA25">
            <v>2.2218321982</v>
          </cell>
          <cell r="AB25">
            <v>1.8627903238000001</v>
          </cell>
          <cell r="AC25">
            <v>4.2969459705000004</v>
          </cell>
          <cell r="AD25">
            <v>3.6019848355000001</v>
          </cell>
          <cell r="AE25">
            <v>2.4660253742</v>
          </cell>
          <cell r="AF25">
            <v>1.2740860358999999</v>
          </cell>
          <cell r="AG25">
            <v>2.3413955667000002</v>
          </cell>
          <cell r="AH25">
            <v>4.7173142579</v>
          </cell>
          <cell r="AI25">
            <v>2.7608597933999999</v>
          </cell>
          <cell r="AJ25">
            <v>2.3667311300999998</v>
          </cell>
          <cell r="AK25">
            <v>5.3026013103</v>
          </cell>
          <cell r="AL25">
            <v>0.35549891160000002</v>
          </cell>
          <cell r="AM25">
            <v>2.7741212605999999</v>
          </cell>
          <cell r="AN25">
            <v>2.2140033663000001</v>
          </cell>
          <cell r="AO25">
            <v>3.6788074432000002</v>
          </cell>
          <cell r="AP25">
            <v>2.4744981005</v>
          </cell>
          <cell r="AQ25">
            <v>3.1017090953999999</v>
          </cell>
          <cell r="AR25">
            <v>1.1676047887000001</v>
          </cell>
        </row>
        <row r="26">
          <cell r="B26" t="str">
            <v>         2.1.1.5 เชื้อพันธุ์ของสัตว์สำหรับทำพันธุ์</v>
          </cell>
          <cell r="C26">
            <v>1.08</v>
          </cell>
          <cell r="D26">
            <v>0.13</v>
          </cell>
          <cell r="E26">
            <v>0.17</v>
          </cell>
          <cell r="F26">
            <v>0.28000000000000003</v>
          </cell>
          <cell r="G26">
            <v>0.16</v>
          </cell>
          <cell r="H26">
            <v>0.08</v>
          </cell>
          <cell r="I26">
            <v>0.59</v>
          </cell>
          <cell r="J26">
            <v>0.28000000000000003</v>
          </cell>
          <cell r="K26">
            <v>0.12</v>
          </cell>
          <cell r="L26">
            <v>0.68</v>
          </cell>
          <cell r="M26">
            <v>0.49</v>
          </cell>
          <cell r="N26">
            <v>0.62</v>
          </cell>
          <cell r="O26">
            <v>6.7662664400000003E-2</v>
          </cell>
          <cell r="P26">
            <v>2.8785831500000001E-2</v>
          </cell>
          <cell r="Q26">
            <v>0.63488785989999996</v>
          </cell>
          <cell r="R26">
            <v>0.20750219619999999</v>
          </cell>
          <cell r="S26">
            <v>0.1165503703</v>
          </cell>
          <cell r="T26">
            <v>0.13722658239999999</v>
          </cell>
          <cell r="U26">
            <v>0.33263834959999999</v>
          </cell>
          <cell r="V26">
            <v>9.5235409000000004E-3</v>
          </cell>
          <cell r="W26">
            <v>6.7086656000000001E-3</v>
          </cell>
          <cell r="X26">
            <v>0.120158608</v>
          </cell>
          <cell r="Y26">
            <v>0.74374092759999999</v>
          </cell>
          <cell r="Z26">
            <v>0.22476627860000001</v>
          </cell>
          <cell r="AA26">
            <v>0.10755220980000001</v>
          </cell>
          <cell r="AB26">
            <v>0.13877402959999999</v>
          </cell>
          <cell r="AC26">
            <v>0.1266640584</v>
          </cell>
          <cell r="AD26">
            <v>0.22272687660000001</v>
          </cell>
          <cell r="AE26">
            <v>0.35597746000000002</v>
          </cell>
          <cell r="AF26">
            <v>0.14435239659999999</v>
          </cell>
          <cell r="AG26">
            <v>1.12109584E-2</v>
          </cell>
          <cell r="AH26">
            <v>0.1537368486</v>
          </cell>
          <cell r="AI26">
            <v>2.3181300999999999E-3</v>
          </cell>
          <cell r="AJ26">
            <v>9.2173961200000001E-2</v>
          </cell>
          <cell r="AK26">
            <v>0.16191292439999999</v>
          </cell>
          <cell r="AL26">
            <v>0.125896228</v>
          </cell>
          <cell r="AM26">
            <v>1.9976319900000001E-2</v>
          </cell>
          <cell r="AN26">
            <v>9.7587939299999996E-2</v>
          </cell>
          <cell r="AO26">
            <v>6.6016059299999999E-2</v>
          </cell>
          <cell r="AP26">
            <v>5.2005767699999997E-2</v>
          </cell>
          <cell r="AQ26">
            <v>4.0955542499999997E-2</v>
          </cell>
          <cell r="AR26">
            <v>0.21904453879999999</v>
          </cell>
        </row>
        <row r="27">
          <cell r="B27" t="str">
            <v>         2.1.1.6 สัตว์มีชีวิตอื่น ๆสำหรับทำพันธุ์</v>
          </cell>
          <cell r="C27">
            <v>0</v>
          </cell>
          <cell r="D27">
            <v>0.01</v>
          </cell>
          <cell r="E27">
            <v>0</v>
          </cell>
          <cell r="F27">
            <v>0.01</v>
          </cell>
          <cell r="G27">
            <v>0.01</v>
          </cell>
          <cell r="H27">
            <v>0.02</v>
          </cell>
          <cell r="I27">
            <v>0.01</v>
          </cell>
          <cell r="J27">
            <v>0.01</v>
          </cell>
          <cell r="K27">
            <v>0.01</v>
          </cell>
          <cell r="L27">
            <v>0</v>
          </cell>
          <cell r="M27">
            <v>0</v>
          </cell>
          <cell r="N27">
            <v>0</v>
          </cell>
          <cell r="O27">
            <v>3.8635480000000001E-3</v>
          </cell>
          <cell r="P27">
            <v>3.3749935699999997E-2</v>
          </cell>
          <cell r="Q27">
            <v>3.6449910799999999E-2</v>
          </cell>
          <cell r="R27">
            <v>0.1300220205</v>
          </cell>
          <cell r="S27">
            <v>0</v>
          </cell>
          <cell r="T27">
            <v>3.9665166E-3</v>
          </cell>
          <cell r="U27">
            <v>2.2673378999999998E-3</v>
          </cell>
          <cell r="V27">
            <v>0</v>
          </cell>
          <cell r="W27">
            <v>0.1202619672</v>
          </cell>
          <cell r="X27">
            <v>3.9859316000000001E-3</v>
          </cell>
          <cell r="Y27">
            <v>0</v>
          </cell>
          <cell r="Z27">
            <v>3.8705969999999999E-3</v>
          </cell>
          <cell r="AA27">
            <v>0.12562570419999999</v>
          </cell>
          <cell r="AB27">
            <v>3.8531820000000001E-3</v>
          </cell>
          <cell r="AC27">
            <v>4.0375975000000001E-3</v>
          </cell>
          <cell r="AD27">
            <v>1.1056636700000001E-2</v>
          </cell>
          <cell r="AE27">
            <v>1.0949291999999999E-2</v>
          </cell>
          <cell r="AF27">
            <v>4.0729952999999999E-3</v>
          </cell>
          <cell r="AG27">
            <v>0</v>
          </cell>
          <cell r="AH27">
            <v>4.0101491699999998E-2</v>
          </cell>
          <cell r="AI27">
            <v>3.8261243999999999E-3</v>
          </cell>
          <cell r="AJ27">
            <v>0</v>
          </cell>
          <cell r="AK27">
            <v>3.8621501E-3</v>
          </cell>
          <cell r="AL27">
            <v>0</v>
          </cell>
          <cell r="AM27">
            <v>3.9433704E-3</v>
          </cell>
          <cell r="AN27">
            <v>0</v>
          </cell>
          <cell r="AO27">
            <v>0</v>
          </cell>
          <cell r="AP27">
            <v>1.8180074000000001E-3</v>
          </cell>
          <cell r="AQ27">
            <v>3.8540963000000001E-3</v>
          </cell>
          <cell r="AR27">
            <v>3.9088715999999997E-3</v>
          </cell>
        </row>
        <row r="28">
          <cell r="B28" t="str">
            <v>       2.1.2 พืชสำหรับทำพันธุ์</v>
          </cell>
          <cell r="C28">
            <v>4.62</v>
          </cell>
          <cell r="D28">
            <v>4.84</v>
          </cell>
          <cell r="E28">
            <v>6.22</v>
          </cell>
          <cell r="F28">
            <v>5.3</v>
          </cell>
          <cell r="G28">
            <v>4.92</v>
          </cell>
          <cell r="H28">
            <v>6.92</v>
          </cell>
          <cell r="I28">
            <v>4.67</v>
          </cell>
          <cell r="J28">
            <v>5.88</v>
          </cell>
          <cell r="K28">
            <v>6.88</v>
          </cell>
          <cell r="L28">
            <v>4.53</v>
          </cell>
          <cell r="M28">
            <v>7.5</v>
          </cell>
          <cell r="N28">
            <v>6.9</v>
          </cell>
          <cell r="O28">
            <v>4.1393700845000003</v>
          </cell>
          <cell r="P28">
            <v>3.7035605490000001</v>
          </cell>
          <cell r="Q28">
            <v>6.2985569004000004</v>
          </cell>
          <cell r="R28">
            <v>6.6485115634999996</v>
          </cell>
          <cell r="S28">
            <v>7.4809173833999996</v>
          </cell>
          <cell r="T28">
            <v>5.6659719975999998</v>
          </cell>
          <cell r="U28">
            <v>6.3029736438999997</v>
          </cell>
          <cell r="V28">
            <v>5.7125678082000002</v>
          </cell>
          <cell r="W28">
            <v>3.8447161441</v>
          </cell>
          <cell r="X28">
            <v>6.6405384374</v>
          </cell>
          <cell r="Y28">
            <v>8.2030461541000008</v>
          </cell>
          <cell r="Z28">
            <v>5.6195609790000001</v>
          </cell>
          <cell r="AA28">
            <v>5.1125869112000002</v>
          </cell>
          <cell r="AB28">
            <v>3.4241744613999998</v>
          </cell>
          <cell r="AC28">
            <v>6.2367210989000004</v>
          </cell>
          <cell r="AD28">
            <v>7.8431314720999996</v>
          </cell>
          <cell r="AE28">
            <v>4.8178427055000004</v>
          </cell>
          <cell r="AF28">
            <v>4.4690356718000004</v>
          </cell>
          <cell r="AG28">
            <v>5.8298749253000004</v>
          </cell>
          <cell r="AH28">
            <v>4.5560386017000001</v>
          </cell>
          <cell r="AI28">
            <v>4.5553824198999999</v>
          </cell>
          <cell r="AJ28">
            <v>3.8005837703999998</v>
          </cell>
          <cell r="AK28">
            <v>7.2774316283999996</v>
          </cell>
          <cell r="AL28">
            <v>8.4700007754000008</v>
          </cell>
          <cell r="AM28">
            <v>5.1483181071999997</v>
          </cell>
          <cell r="AN28">
            <v>3.3333723645000002</v>
          </cell>
          <cell r="AO28">
            <v>7.3875872486</v>
          </cell>
          <cell r="AP28">
            <v>8.2335726376</v>
          </cell>
          <cell r="AQ28">
            <v>5.8065865030000001</v>
          </cell>
          <cell r="AR28">
            <v>5.2219837467000003</v>
          </cell>
        </row>
        <row r="29">
          <cell r="B29" t="str">
            <v>     2.2 ผลิตภัณฑ์โลหะ</v>
          </cell>
          <cell r="C29">
            <v>434.44</v>
          </cell>
          <cell r="D29">
            <v>416.48</v>
          </cell>
          <cell r="E29">
            <v>433.43</v>
          </cell>
          <cell r="F29">
            <v>383.3</v>
          </cell>
          <cell r="G29">
            <v>446.71</v>
          </cell>
          <cell r="H29">
            <v>463.93</v>
          </cell>
          <cell r="I29">
            <v>434.31</v>
          </cell>
          <cell r="J29">
            <v>478.9</v>
          </cell>
          <cell r="K29">
            <v>369.32</v>
          </cell>
          <cell r="L29">
            <v>384.36</v>
          </cell>
          <cell r="M29">
            <v>406.34</v>
          </cell>
          <cell r="N29">
            <v>381.51</v>
          </cell>
          <cell r="O29">
            <v>396.5199398423</v>
          </cell>
          <cell r="P29">
            <v>446.1736766798</v>
          </cell>
          <cell r="Q29">
            <v>419.52238052429999</v>
          </cell>
          <cell r="R29">
            <v>366.21750109419997</v>
          </cell>
          <cell r="S29">
            <v>423.12798756680002</v>
          </cell>
          <cell r="T29">
            <v>382.80980030590001</v>
          </cell>
          <cell r="U29">
            <v>346.88142456849999</v>
          </cell>
          <cell r="V29">
            <v>383.02213164770001</v>
          </cell>
          <cell r="W29">
            <v>331.16054423880001</v>
          </cell>
          <cell r="X29">
            <v>326.39624015359999</v>
          </cell>
          <cell r="Y29">
            <v>371.7442166706</v>
          </cell>
          <cell r="Z29">
            <v>329.97797813770001</v>
          </cell>
          <cell r="AA29">
            <v>388.29547367549998</v>
          </cell>
          <cell r="AB29">
            <v>384.96645902770001</v>
          </cell>
          <cell r="AC29">
            <v>341.07912816480001</v>
          </cell>
          <cell r="AD29">
            <v>382.0868423334</v>
          </cell>
          <cell r="AE29">
            <v>392.92079187669998</v>
          </cell>
          <cell r="AF29">
            <v>363.52998994249998</v>
          </cell>
          <cell r="AG29">
            <v>413.11582754009999</v>
          </cell>
          <cell r="AH29">
            <v>425.4037919411</v>
          </cell>
          <cell r="AI29">
            <v>418.48384483080002</v>
          </cell>
          <cell r="AJ29">
            <v>456.03275234289998</v>
          </cell>
          <cell r="AK29">
            <v>455.32812811359997</v>
          </cell>
          <cell r="AL29">
            <v>418.99357912049999</v>
          </cell>
          <cell r="AM29">
            <v>479.76650561359997</v>
          </cell>
          <cell r="AN29">
            <v>393.78076919210002</v>
          </cell>
          <cell r="AO29">
            <v>414.75184284940002</v>
          </cell>
          <cell r="AP29">
            <v>460.98163801229998</v>
          </cell>
          <cell r="AQ29">
            <v>491.78167573180002</v>
          </cell>
          <cell r="AR29">
            <v>473.9239494414</v>
          </cell>
        </row>
        <row r="30">
          <cell r="B30" t="str">
            <v>       2.2.1 ผลิตภัณฑ์โลหะทำด้วยเหล็ก</v>
          </cell>
          <cell r="C30">
            <v>232.79</v>
          </cell>
          <cell r="D30">
            <v>228.81</v>
          </cell>
          <cell r="E30">
            <v>245.72</v>
          </cell>
          <cell r="F30">
            <v>201.96</v>
          </cell>
          <cell r="G30">
            <v>246.77</v>
          </cell>
          <cell r="H30">
            <v>268.76</v>
          </cell>
          <cell r="I30">
            <v>262.45999999999998</v>
          </cell>
          <cell r="J30">
            <v>309.45999999999998</v>
          </cell>
          <cell r="K30">
            <v>218.56</v>
          </cell>
          <cell r="L30">
            <v>237.4</v>
          </cell>
          <cell r="M30">
            <v>247.75</v>
          </cell>
          <cell r="N30">
            <v>225.95</v>
          </cell>
          <cell r="O30">
            <v>228.65096701089999</v>
          </cell>
          <cell r="P30">
            <v>267.4168029448</v>
          </cell>
          <cell r="Q30">
            <v>245.34344329780001</v>
          </cell>
          <cell r="R30">
            <v>231.5164725548</v>
          </cell>
          <cell r="S30">
            <v>268.94674166430002</v>
          </cell>
          <cell r="T30">
            <v>234.98607970840001</v>
          </cell>
          <cell r="U30">
            <v>201.75711623890001</v>
          </cell>
          <cell r="V30">
            <v>234.3940494702</v>
          </cell>
          <cell r="W30">
            <v>195.4788180299</v>
          </cell>
          <cell r="X30">
            <v>181.63412137189999</v>
          </cell>
          <cell r="Y30">
            <v>219.08535102299999</v>
          </cell>
          <cell r="Z30">
            <v>187.41528742380001</v>
          </cell>
          <cell r="AA30">
            <v>231.92235229299999</v>
          </cell>
          <cell r="AB30">
            <v>227.17492020969999</v>
          </cell>
          <cell r="AC30">
            <v>198.1065301106</v>
          </cell>
          <cell r="AD30">
            <v>229.185800454</v>
          </cell>
          <cell r="AE30">
            <v>230.49757508900001</v>
          </cell>
          <cell r="AF30">
            <v>207.85597429500001</v>
          </cell>
          <cell r="AG30">
            <v>248.7741801045</v>
          </cell>
          <cell r="AH30">
            <v>262.67229879119998</v>
          </cell>
          <cell r="AI30">
            <v>252.86559610910001</v>
          </cell>
          <cell r="AJ30">
            <v>276.69270191970003</v>
          </cell>
          <cell r="AK30">
            <v>263.80150219630002</v>
          </cell>
          <cell r="AL30">
            <v>230.2253372973</v>
          </cell>
          <cell r="AM30">
            <v>269.61984383020001</v>
          </cell>
          <cell r="AN30">
            <v>203.54760933770001</v>
          </cell>
          <cell r="AO30">
            <v>230.3144309507</v>
          </cell>
          <cell r="AP30">
            <v>261.71307249810002</v>
          </cell>
          <cell r="AQ30">
            <v>276.5340052391</v>
          </cell>
          <cell r="AR30">
            <v>271.62351016129998</v>
          </cell>
        </row>
        <row r="31">
          <cell r="B31" t="str">
            <v>         2.2.1.1 หลอดและท่อทำด้วยเหล็ก</v>
          </cell>
          <cell r="C31">
            <v>80.31</v>
          </cell>
          <cell r="D31">
            <v>61.38</v>
          </cell>
          <cell r="E31">
            <v>88.75</v>
          </cell>
          <cell r="F31">
            <v>68.989999999999995</v>
          </cell>
          <cell r="G31">
            <v>83.41</v>
          </cell>
          <cell r="H31">
            <v>110.24</v>
          </cell>
          <cell r="I31">
            <v>111.81</v>
          </cell>
          <cell r="J31">
            <v>115.05</v>
          </cell>
          <cell r="K31">
            <v>77.489999999999995</v>
          </cell>
          <cell r="L31">
            <v>100.91</v>
          </cell>
          <cell r="M31">
            <v>124.94</v>
          </cell>
          <cell r="N31">
            <v>103.72</v>
          </cell>
          <cell r="O31">
            <v>84.574699293400002</v>
          </cell>
          <cell r="P31">
            <v>134.09678067889999</v>
          </cell>
          <cell r="Q31">
            <v>99.361251504699993</v>
          </cell>
          <cell r="R31">
            <v>101.735454703</v>
          </cell>
          <cell r="S31">
            <v>124.9475859116</v>
          </cell>
          <cell r="T31">
            <v>102.499336696</v>
          </cell>
          <cell r="U31">
            <v>72.999038767900004</v>
          </cell>
          <cell r="V31">
            <v>83.764710956399995</v>
          </cell>
          <cell r="W31">
            <v>69.449511883200003</v>
          </cell>
          <cell r="X31">
            <v>63.337957414100003</v>
          </cell>
          <cell r="Y31">
            <v>77.311070084199997</v>
          </cell>
          <cell r="Z31">
            <v>56.757676801800002</v>
          </cell>
          <cell r="AA31">
            <v>88.873512440100001</v>
          </cell>
          <cell r="AB31">
            <v>77.495835649100002</v>
          </cell>
          <cell r="AC31">
            <v>65.157258897800006</v>
          </cell>
          <cell r="AD31">
            <v>82.831911891800004</v>
          </cell>
          <cell r="AE31">
            <v>74.316982819399996</v>
          </cell>
          <cell r="AF31">
            <v>67.925705399099996</v>
          </cell>
          <cell r="AG31">
            <v>86.784456114099996</v>
          </cell>
          <cell r="AH31">
            <v>95.467975637199999</v>
          </cell>
          <cell r="AI31">
            <v>82.816297624000001</v>
          </cell>
          <cell r="AJ31">
            <v>89.160353080600004</v>
          </cell>
          <cell r="AK31">
            <v>98.550384457700005</v>
          </cell>
          <cell r="AL31">
            <v>60.6365921306</v>
          </cell>
          <cell r="AM31">
            <v>76.967280926900003</v>
          </cell>
          <cell r="AN31">
            <v>67.909321035399998</v>
          </cell>
          <cell r="AO31">
            <v>52.385946691599997</v>
          </cell>
          <cell r="AP31">
            <v>66.483333169100007</v>
          </cell>
          <cell r="AQ31">
            <v>80.800584293699998</v>
          </cell>
          <cell r="AR31">
            <v>67.700432330400005</v>
          </cell>
        </row>
        <row r="32">
          <cell r="B32" t="str">
            <v>         2.2.1.2 อุปกรณ์สำหรับติดตั้งหลอดและท่อทำด้วยเหล็ก</v>
          </cell>
          <cell r="C32">
            <v>29.07</v>
          </cell>
          <cell r="D32">
            <v>25.17</v>
          </cell>
          <cell r="E32">
            <v>23.77</v>
          </cell>
          <cell r="F32">
            <v>30.75</v>
          </cell>
          <cell r="G32">
            <v>24.01</v>
          </cell>
          <cell r="H32">
            <v>26.71</v>
          </cell>
          <cell r="I32">
            <v>24.42</v>
          </cell>
          <cell r="J32">
            <v>27.12</v>
          </cell>
          <cell r="K32">
            <v>24.95</v>
          </cell>
          <cell r="L32">
            <v>24.16</v>
          </cell>
          <cell r="M32">
            <v>28.64</v>
          </cell>
          <cell r="N32">
            <v>23.99</v>
          </cell>
          <cell r="O32">
            <v>29.769254435200001</v>
          </cell>
          <cell r="P32">
            <v>25.082587656299999</v>
          </cell>
          <cell r="Q32">
            <v>34.947585646699999</v>
          </cell>
          <cell r="R32">
            <v>30.4378872608</v>
          </cell>
          <cell r="S32">
            <v>24.463686559399999</v>
          </cell>
          <cell r="T32">
            <v>24.684354732399999</v>
          </cell>
          <cell r="U32">
            <v>22.013243925099999</v>
          </cell>
          <cell r="V32">
            <v>21.003578309800002</v>
          </cell>
          <cell r="W32">
            <v>18.999059945599999</v>
          </cell>
          <cell r="X32">
            <v>18.970953099700001</v>
          </cell>
          <cell r="Y32">
            <v>19.1324839366</v>
          </cell>
          <cell r="Z32">
            <v>16.796941566400001</v>
          </cell>
          <cell r="AA32">
            <v>18.780168738499999</v>
          </cell>
          <cell r="AB32">
            <v>22.0900971676</v>
          </cell>
          <cell r="AC32">
            <v>18.275494596400002</v>
          </cell>
          <cell r="AD32">
            <v>20.462081584</v>
          </cell>
          <cell r="AE32">
            <v>21.272529609300001</v>
          </cell>
          <cell r="AF32">
            <v>20.422207896900002</v>
          </cell>
          <cell r="AG32">
            <v>26.831353063600002</v>
          </cell>
          <cell r="AH32">
            <v>28.114607943399999</v>
          </cell>
          <cell r="AI32">
            <v>30.302939219399999</v>
          </cell>
          <cell r="AJ32">
            <v>30.770916911400001</v>
          </cell>
          <cell r="AK32">
            <v>25.887046268599999</v>
          </cell>
          <cell r="AL32">
            <v>26.6399177278</v>
          </cell>
          <cell r="AM32">
            <v>26.878866156400001</v>
          </cell>
          <cell r="AN32">
            <v>20.824809667699999</v>
          </cell>
          <cell r="AO32">
            <v>21.676323317000001</v>
          </cell>
          <cell r="AP32">
            <v>21.582123536499999</v>
          </cell>
          <cell r="AQ32">
            <v>25.494308383900002</v>
          </cell>
          <cell r="AR32">
            <v>25.250733040699998</v>
          </cell>
        </row>
        <row r="33">
          <cell r="B33" t="str">
            <v>         2.2.1.3 ผลิตภัณฑ์โลหะอื่น ๆ ทำด้วยเหล็ก</v>
          </cell>
          <cell r="C33">
            <v>123.41</v>
          </cell>
          <cell r="D33">
            <v>142.26</v>
          </cell>
          <cell r="E33">
            <v>133.19999999999999</v>
          </cell>
          <cell r="F33">
            <v>102.22</v>
          </cell>
          <cell r="G33">
            <v>139.35</v>
          </cell>
          <cell r="H33">
            <v>131.81</v>
          </cell>
          <cell r="I33">
            <v>126.23</v>
          </cell>
          <cell r="J33">
            <v>167.29</v>
          </cell>
          <cell r="K33">
            <v>116.12</v>
          </cell>
          <cell r="L33">
            <v>112.33</v>
          </cell>
          <cell r="M33">
            <v>94.17</v>
          </cell>
          <cell r="N33">
            <v>98.25</v>
          </cell>
          <cell r="O33">
            <v>114.30701328230001</v>
          </cell>
          <cell r="P33">
            <v>108.2374346096</v>
          </cell>
          <cell r="Q33">
            <v>111.03460614639999</v>
          </cell>
          <cell r="R33">
            <v>99.343130591000005</v>
          </cell>
          <cell r="S33">
            <v>119.5354691933</v>
          </cell>
          <cell r="T33">
            <v>107.80238828</v>
          </cell>
          <cell r="U33">
            <v>106.74483354589999</v>
          </cell>
          <cell r="V33">
            <v>129.62576020399999</v>
          </cell>
          <cell r="W33">
            <v>107.0302462011</v>
          </cell>
          <cell r="X33">
            <v>99.325210858099993</v>
          </cell>
          <cell r="Y33">
            <v>122.64179700219999</v>
          </cell>
          <cell r="Z33">
            <v>113.8606690556</v>
          </cell>
          <cell r="AA33">
            <v>124.26867111439999</v>
          </cell>
          <cell r="AB33">
            <v>127.588987393</v>
          </cell>
          <cell r="AC33">
            <v>114.6737766164</v>
          </cell>
          <cell r="AD33">
            <v>125.89180697819999</v>
          </cell>
          <cell r="AE33">
            <v>134.9080626603</v>
          </cell>
          <cell r="AF33">
            <v>119.50806099899999</v>
          </cell>
          <cell r="AG33">
            <v>135.15837092679999</v>
          </cell>
          <cell r="AH33">
            <v>139.08971521059999</v>
          </cell>
          <cell r="AI33">
            <v>139.74635926569999</v>
          </cell>
          <cell r="AJ33">
            <v>156.76143192769999</v>
          </cell>
          <cell r="AK33">
            <v>139.36407147</v>
          </cell>
          <cell r="AL33">
            <v>142.9488274389</v>
          </cell>
          <cell r="AM33">
            <v>165.77369674689999</v>
          </cell>
          <cell r="AN33">
            <v>114.8134786346</v>
          </cell>
          <cell r="AO33">
            <v>156.25216094210001</v>
          </cell>
          <cell r="AP33">
            <v>173.64761579250001</v>
          </cell>
          <cell r="AQ33">
            <v>170.23911256150001</v>
          </cell>
          <cell r="AR33">
            <v>178.67234479019999</v>
          </cell>
        </row>
        <row r="34">
          <cell r="B34" t="str">
            <v>       2.2.2 ผลิตภัณฑ์โลหะทำด้วยทองแดง</v>
          </cell>
          <cell r="C34">
            <v>67.88</v>
          </cell>
          <cell r="D34">
            <v>70.239999999999995</v>
          </cell>
          <cell r="E34">
            <v>63.42</v>
          </cell>
          <cell r="F34">
            <v>54.69</v>
          </cell>
          <cell r="G34">
            <v>64.92</v>
          </cell>
          <cell r="H34">
            <v>54.51</v>
          </cell>
          <cell r="I34">
            <v>45.53</v>
          </cell>
          <cell r="J34">
            <v>42.98</v>
          </cell>
          <cell r="K34">
            <v>37.76</v>
          </cell>
          <cell r="L34">
            <v>37.82</v>
          </cell>
          <cell r="M34">
            <v>46.47</v>
          </cell>
          <cell r="N34">
            <v>42.75</v>
          </cell>
          <cell r="O34">
            <v>57.153414275700001</v>
          </cell>
          <cell r="P34">
            <v>53.387810032499999</v>
          </cell>
          <cell r="Q34">
            <v>52.950252362500002</v>
          </cell>
          <cell r="R34">
            <v>36.037366497100003</v>
          </cell>
          <cell r="S34">
            <v>39.7870005714</v>
          </cell>
          <cell r="T34">
            <v>39.972681538300002</v>
          </cell>
          <cell r="U34">
            <v>34.803960464399999</v>
          </cell>
          <cell r="V34">
            <v>33.010711651999998</v>
          </cell>
          <cell r="W34">
            <v>30.4187435708</v>
          </cell>
          <cell r="X34">
            <v>38.706585723400003</v>
          </cell>
          <cell r="Y34">
            <v>43.7580106817</v>
          </cell>
          <cell r="Z34">
            <v>38.500032412000003</v>
          </cell>
          <cell r="AA34">
            <v>48.123322625599997</v>
          </cell>
          <cell r="AB34">
            <v>47.783894550399999</v>
          </cell>
          <cell r="AC34">
            <v>43.601222925899997</v>
          </cell>
          <cell r="AD34">
            <v>44.813774378300003</v>
          </cell>
          <cell r="AE34">
            <v>48.262462512699997</v>
          </cell>
          <cell r="AF34">
            <v>47.223642235299998</v>
          </cell>
          <cell r="AG34">
            <v>47.9801702193</v>
          </cell>
          <cell r="AH34">
            <v>48.273963326599997</v>
          </cell>
          <cell r="AI34">
            <v>45.636659794400003</v>
          </cell>
          <cell r="AJ34">
            <v>50.595332433499998</v>
          </cell>
          <cell r="AK34">
            <v>62.034871800600001</v>
          </cell>
          <cell r="AL34">
            <v>69.731311967500005</v>
          </cell>
          <cell r="AM34">
            <v>79.793905187299998</v>
          </cell>
          <cell r="AN34">
            <v>61.328641896900002</v>
          </cell>
          <cell r="AO34">
            <v>61.975271407199997</v>
          </cell>
          <cell r="AP34">
            <v>70.282895773500002</v>
          </cell>
          <cell r="AQ34">
            <v>65.210000777499999</v>
          </cell>
          <cell r="AR34">
            <v>52.501121759999997</v>
          </cell>
        </row>
        <row r="35">
          <cell r="B35" t="str">
            <v>         2.2.2.1 หลอดและท่อทำด้วยทองแดง</v>
          </cell>
          <cell r="C35">
            <v>59</v>
          </cell>
          <cell r="D35">
            <v>63.77</v>
          </cell>
          <cell r="E35">
            <v>53.73</v>
          </cell>
          <cell r="F35">
            <v>47.38</v>
          </cell>
          <cell r="G35">
            <v>55.69</v>
          </cell>
          <cell r="H35">
            <v>46.57</v>
          </cell>
          <cell r="I35">
            <v>38.33</v>
          </cell>
          <cell r="J35">
            <v>35.39</v>
          </cell>
          <cell r="K35">
            <v>32.729999999999997</v>
          </cell>
          <cell r="L35">
            <v>33.08</v>
          </cell>
          <cell r="M35">
            <v>38.4</v>
          </cell>
          <cell r="N35">
            <v>36.57</v>
          </cell>
          <cell r="O35">
            <v>49.996391693600003</v>
          </cell>
          <cell r="P35">
            <v>48.473394150799997</v>
          </cell>
          <cell r="Q35">
            <v>45.508320159900002</v>
          </cell>
          <cell r="R35">
            <v>30.765614274400001</v>
          </cell>
          <cell r="S35">
            <v>32.413982837200003</v>
          </cell>
          <cell r="T35">
            <v>33.195787298600003</v>
          </cell>
          <cell r="U35">
            <v>27.749639601799998</v>
          </cell>
          <cell r="V35">
            <v>25.6651747694</v>
          </cell>
          <cell r="W35">
            <v>24.644845627199999</v>
          </cell>
          <cell r="X35">
            <v>32.5771125248</v>
          </cell>
          <cell r="Y35">
            <v>37.653227545699998</v>
          </cell>
          <cell r="Z35">
            <v>30.872041815900001</v>
          </cell>
          <cell r="AA35">
            <v>39.601609295000003</v>
          </cell>
          <cell r="AB35">
            <v>41.009401939999997</v>
          </cell>
          <cell r="AC35">
            <v>36.145988671300003</v>
          </cell>
          <cell r="AD35">
            <v>37.306630632599997</v>
          </cell>
          <cell r="AE35">
            <v>40.181354685499997</v>
          </cell>
          <cell r="AF35">
            <v>39.141323622000002</v>
          </cell>
          <cell r="AG35">
            <v>40.158318251499999</v>
          </cell>
          <cell r="AH35">
            <v>39.7591432575</v>
          </cell>
          <cell r="AI35">
            <v>38.014181837400002</v>
          </cell>
          <cell r="AJ35">
            <v>42.9946100397</v>
          </cell>
          <cell r="AK35">
            <v>54.557106106100001</v>
          </cell>
          <cell r="AL35">
            <v>62.379984769099998</v>
          </cell>
          <cell r="AM35">
            <v>71.463490700600005</v>
          </cell>
          <cell r="AN35">
            <v>53.9482634369</v>
          </cell>
          <cell r="AO35">
            <v>55.106652086799997</v>
          </cell>
          <cell r="AP35">
            <v>61.031354639299998</v>
          </cell>
          <cell r="AQ35">
            <v>55.082398586300002</v>
          </cell>
          <cell r="AR35">
            <v>42.842011248600002</v>
          </cell>
        </row>
        <row r="36">
          <cell r="B36" t="str">
            <v>         2.2.2.2 อุปกรณ์สำหรับติดตั้งหลอดและท่อทำด้วยทองแดง</v>
          </cell>
          <cell r="C36">
            <v>5.67</v>
          </cell>
          <cell r="D36">
            <v>4.1399999999999997</v>
          </cell>
          <cell r="E36">
            <v>6.43</v>
          </cell>
          <cell r="F36">
            <v>4.28</v>
          </cell>
          <cell r="G36">
            <v>5.64</v>
          </cell>
          <cell r="H36">
            <v>4.4400000000000004</v>
          </cell>
          <cell r="I36">
            <v>5.07</v>
          </cell>
          <cell r="J36">
            <v>5.24</v>
          </cell>
          <cell r="K36">
            <v>3.61</v>
          </cell>
          <cell r="L36">
            <v>3.33</v>
          </cell>
          <cell r="M36">
            <v>3.66</v>
          </cell>
          <cell r="N36">
            <v>4.0999999999999996</v>
          </cell>
          <cell r="O36">
            <v>5.0001256652999997</v>
          </cell>
          <cell r="P36">
            <v>2.7528297136000002</v>
          </cell>
          <cell r="Q36">
            <v>4.2802927541000004</v>
          </cell>
          <cell r="R36">
            <v>3.313360013</v>
          </cell>
          <cell r="S36">
            <v>5.2634820610000004</v>
          </cell>
          <cell r="T36">
            <v>4.1922517845999998</v>
          </cell>
          <cell r="U36">
            <v>3.7784845282999999</v>
          </cell>
          <cell r="V36">
            <v>3.9704601789999998</v>
          </cell>
          <cell r="W36">
            <v>2.9233815449999998</v>
          </cell>
          <cell r="X36">
            <v>3.5837801420000002</v>
          </cell>
          <cell r="Y36">
            <v>3.4076378104999998</v>
          </cell>
          <cell r="Z36">
            <v>3.8992440350000002</v>
          </cell>
          <cell r="AA36">
            <v>5.0527481971999997</v>
          </cell>
          <cell r="AB36">
            <v>4.3822834931000001</v>
          </cell>
          <cell r="AC36">
            <v>3.8779691582</v>
          </cell>
          <cell r="AD36">
            <v>4.5401338436999996</v>
          </cell>
          <cell r="AE36">
            <v>4.7728998405</v>
          </cell>
          <cell r="AF36">
            <v>4.3816531772999996</v>
          </cell>
          <cell r="AG36">
            <v>5.0044552939000004</v>
          </cell>
          <cell r="AH36">
            <v>4.5686121114000002</v>
          </cell>
          <cell r="AI36">
            <v>4.5969725494000002</v>
          </cell>
          <cell r="AJ36">
            <v>4.4253062706000001</v>
          </cell>
          <cell r="AK36">
            <v>5.1450907693000003</v>
          </cell>
          <cell r="AL36">
            <v>4.6782943809999997</v>
          </cell>
          <cell r="AM36">
            <v>5.5960393469999996</v>
          </cell>
          <cell r="AN36">
            <v>3.7656065535000001</v>
          </cell>
          <cell r="AO36">
            <v>4.2450669884999996</v>
          </cell>
          <cell r="AP36">
            <v>5.6214725955000002</v>
          </cell>
          <cell r="AQ36">
            <v>6.4865856345999999</v>
          </cell>
          <cell r="AR36">
            <v>6.2887880651000003</v>
          </cell>
        </row>
        <row r="37">
          <cell r="B37" t="str">
            <v>         2.2.2.3 ผลิตภัณฑ์โลหะอื่น ๆ ทำด้วยทองแดง</v>
          </cell>
          <cell r="C37">
            <v>3.21</v>
          </cell>
          <cell r="D37">
            <v>2.34</v>
          </cell>
          <cell r="E37">
            <v>3.26</v>
          </cell>
          <cell r="F37">
            <v>3.02</v>
          </cell>
          <cell r="G37">
            <v>3.59</v>
          </cell>
          <cell r="H37">
            <v>3.49</v>
          </cell>
          <cell r="I37">
            <v>2.13</v>
          </cell>
          <cell r="J37">
            <v>2.35</v>
          </cell>
          <cell r="K37">
            <v>1.43</v>
          </cell>
          <cell r="L37">
            <v>1.41</v>
          </cell>
          <cell r="M37">
            <v>4.41</v>
          </cell>
          <cell r="N37">
            <v>2.08</v>
          </cell>
          <cell r="O37">
            <v>2.1568969168000001</v>
          </cell>
          <cell r="P37">
            <v>2.1615861680999999</v>
          </cell>
          <cell r="Q37">
            <v>3.1616394484999999</v>
          </cell>
          <cell r="R37">
            <v>1.9583922096999999</v>
          </cell>
          <cell r="S37">
            <v>2.1095356731999999</v>
          </cell>
          <cell r="T37">
            <v>2.5846424551</v>
          </cell>
          <cell r="U37">
            <v>3.2758363343000001</v>
          </cell>
          <cell r="V37">
            <v>3.3750767036</v>
          </cell>
          <cell r="W37">
            <v>2.8505163985999999</v>
          </cell>
          <cell r="X37">
            <v>2.5456930565999998</v>
          </cell>
          <cell r="Y37">
            <v>2.6971453255000002</v>
          </cell>
          <cell r="Z37">
            <v>3.7287465610999999</v>
          </cell>
          <cell r="AA37">
            <v>3.4689651333999998</v>
          </cell>
          <cell r="AB37">
            <v>2.3922091173000002</v>
          </cell>
          <cell r="AC37">
            <v>3.5772650964000001</v>
          </cell>
          <cell r="AD37">
            <v>2.967009902</v>
          </cell>
          <cell r="AE37">
            <v>3.3082079866999998</v>
          </cell>
          <cell r="AF37">
            <v>3.700665436</v>
          </cell>
          <cell r="AG37">
            <v>2.8173966738999998</v>
          </cell>
          <cell r="AH37">
            <v>3.9462079577</v>
          </cell>
          <cell r="AI37">
            <v>3.0255054075999999</v>
          </cell>
          <cell r="AJ37">
            <v>3.1754161232000002</v>
          </cell>
          <cell r="AK37">
            <v>2.3326749252000001</v>
          </cell>
          <cell r="AL37">
            <v>2.6730328174000002</v>
          </cell>
          <cell r="AM37">
            <v>2.7343751397</v>
          </cell>
          <cell r="AN37">
            <v>3.6147719065000001</v>
          </cell>
          <cell r="AO37">
            <v>2.6235523319</v>
          </cell>
          <cell r="AP37">
            <v>3.6300685386999998</v>
          </cell>
          <cell r="AQ37">
            <v>3.6410165565999999</v>
          </cell>
          <cell r="AR37">
            <v>3.3703224462999999</v>
          </cell>
        </row>
        <row r="38">
          <cell r="B38" t="str">
            <v>       2.2.3 ผลิตภัณฑ์โลหะทำด้วยอะลูมิเนียม</v>
          </cell>
          <cell r="C38">
            <v>9.11</v>
          </cell>
          <cell r="D38">
            <v>9.42</v>
          </cell>
          <cell r="E38">
            <v>10.98</v>
          </cell>
          <cell r="F38">
            <v>9.86</v>
          </cell>
          <cell r="G38">
            <v>12.13</v>
          </cell>
          <cell r="H38">
            <v>11.94</v>
          </cell>
          <cell r="I38">
            <v>10.8</v>
          </cell>
          <cell r="J38">
            <v>12.6</v>
          </cell>
          <cell r="K38">
            <v>8.1999999999999993</v>
          </cell>
          <cell r="L38">
            <v>7.42</v>
          </cell>
          <cell r="M38">
            <v>9.15</v>
          </cell>
          <cell r="N38">
            <v>6.95</v>
          </cell>
          <cell r="O38">
            <v>8.9329067045000006</v>
          </cell>
          <cell r="P38">
            <v>8.4056797846000002</v>
          </cell>
          <cell r="Q38">
            <v>11.3834152889</v>
          </cell>
          <cell r="R38">
            <v>7.3295688687</v>
          </cell>
          <cell r="S38">
            <v>10.982001608399999</v>
          </cell>
          <cell r="T38">
            <v>11.4537423209</v>
          </cell>
          <cell r="U38">
            <v>11.5955323209</v>
          </cell>
          <cell r="V38">
            <v>10.055140510799999</v>
          </cell>
          <cell r="W38">
            <v>9.4903752472999994</v>
          </cell>
          <cell r="X38">
            <v>10.855608390800001</v>
          </cell>
          <cell r="Y38">
            <v>9.245005312</v>
          </cell>
          <cell r="Z38">
            <v>8.7370646003000001</v>
          </cell>
          <cell r="AA38">
            <v>9.8049783063000007</v>
          </cell>
          <cell r="AB38">
            <v>9.1956055214999992</v>
          </cell>
          <cell r="AC38">
            <v>9.6189420241000008</v>
          </cell>
          <cell r="AD38">
            <v>8.7417480459999997</v>
          </cell>
          <cell r="AE38">
            <v>9.3957757356999991</v>
          </cell>
          <cell r="AF38">
            <v>8.5366128928999991</v>
          </cell>
          <cell r="AG38">
            <v>9.3967366730999995</v>
          </cell>
          <cell r="AH38">
            <v>9.3499212004000007</v>
          </cell>
          <cell r="AI38">
            <v>9.1613376280000001</v>
          </cell>
          <cell r="AJ38">
            <v>8.3628549953999993</v>
          </cell>
          <cell r="AK38">
            <v>9.9969976798999998</v>
          </cell>
          <cell r="AL38">
            <v>8.5673315204999998</v>
          </cell>
          <cell r="AM38">
            <v>7.8808224031999998</v>
          </cell>
          <cell r="AN38">
            <v>7.4803858542999997</v>
          </cell>
          <cell r="AO38">
            <v>9.2141020101999995</v>
          </cell>
          <cell r="AP38">
            <v>9.1456229461999996</v>
          </cell>
          <cell r="AQ38">
            <v>9.2278840275</v>
          </cell>
          <cell r="AR38">
            <v>8.7417953402999995</v>
          </cell>
        </row>
        <row r="39">
          <cell r="B39" t="str">
            <v>         2.2.3.1 หลอดและท่อทำด้วยอะลูมิเนียม</v>
          </cell>
          <cell r="C39">
            <v>7.54</v>
          </cell>
          <cell r="D39">
            <v>7.74</v>
          </cell>
          <cell r="E39">
            <v>9.34</v>
          </cell>
          <cell r="F39">
            <v>8.32</v>
          </cell>
          <cell r="G39">
            <v>10.02</v>
          </cell>
          <cell r="H39">
            <v>10.210000000000001</v>
          </cell>
          <cell r="I39">
            <v>8.82</v>
          </cell>
          <cell r="J39">
            <v>9.34</v>
          </cell>
          <cell r="K39">
            <v>6.63</v>
          </cell>
          <cell r="L39">
            <v>6.18</v>
          </cell>
          <cell r="M39">
            <v>7.06</v>
          </cell>
          <cell r="N39">
            <v>5.93</v>
          </cell>
          <cell r="O39">
            <v>7.1986501382999997</v>
          </cell>
          <cell r="P39">
            <v>6.8284811789999997</v>
          </cell>
          <cell r="Q39">
            <v>9.4274422486000002</v>
          </cell>
          <cell r="R39">
            <v>5.8362310274000002</v>
          </cell>
          <cell r="S39">
            <v>9.2241829909999993</v>
          </cell>
          <cell r="T39">
            <v>8.8309419444999993</v>
          </cell>
          <cell r="U39">
            <v>7.3521446204999998</v>
          </cell>
          <cell r="V39">
            <v>8.5327535060000006</v>
          </cell>
          <cell r="W39">
            <v>7.5767599519999997</v>
          </cell>
          <cell r="X39">
            <v>7.7616876765000002</v>
          </cell>
          <cell r="Y39">
            <v>7.3771992553999999</v>
          </cell>
          <cell r="Z39">
            <v>6.8378544467999998</v>
          </cell>
          <cell r="AA39">
            <v>7.3052148734999998</v>
          </cell>
          <cell r="AB39">
            <v>7.4861947753999996</v>
          </cell>
          <cell r="AC39">
            <v>7.8007751182999998</v>
          </cell>
          <cell r="AD39">
            <v>7.1570429010999996</v>
          </cell>
          <cell r="AE39">
            <v>7.4567136372</v>
          </cell>
          <cell r="AF39">
            <v>6.9846867903999996</v>
          </cell>
          <cell r="AG39">
            <v>7.6954679604000003</v>
          </cell>
          <cell r="AH39">
            <v>7.3711680762</v>
          </cell>
          <cell r="AI39">
            <v>7.0586800686000002</v>
          </cell>
          <cell r="AJ39">
            <v>6.6019798821000002</v>
          </cell>
          <cell r="AK39">
            <v>7.8227421100000001</v>
          </cell>
          <cell r="AL39">
            <v>7.1963471466</v>
          </cell>
          <cell r="AM39">
            <v>6.2697869941000004</v>
          </cell>
          <cell r="AN39">
            <v>5.9173650736000001</v>
          </cell>
          <cell r="AO39">
            <v>7.0945235186</v>
          </cell>
          <cell r="AP39">
            <v>7.2070576129999999</v>
          </cell>
          <cell r="AQ39">
            <v>7.0609197312000003</v>
          </cell>
          <cell r="AR39">
            <v>6.6909220505000002</v>
          </cell>
        </row>
        <row r="40">
          <cell r="B40" t="str">
            <v>         2.2.3.2 อุปกรณ์สำหรับติดตั้งหลอดและท่อทำด้วยอะลูมิเนียม</v>
          </cell>
          <cell r="C40">
            <v>1.04</v>
          </cell>
          <cell r="D40">
            <v>1.22</v>
          </cell>
          <cell r="E40">
            <v>1.42</v>
          </cell>
          <cell r="F40">
            <v>1.32</v>
          </cell>
          <cell r="G40">
            <v>1.83</v>
          </cell>
          <cell r="H40">
            <v>1.46</v>
          </cell>
          <cell r="I40">
            <v>1.53</v>
          </cell>
          <cell r="J40">
            <v>1.53</v>
          </cell>
          <cell r="K40">
            <v>1.17</v>
          </cell>
          <cell r="L40">
            <v>0.97</v>
          </cell>
          <cell r="M40">
            <v>1.24</v>
          </cell>
          <cell r="N40">
            <v>0.71</v>
          </cell>
          <cell r="O40">
            <v>1.2941891055999999</v>
          </cell>
          <cell r="P40">
            <v>1.1221642831</v>
          </cell>
          <cell r="Q40">
            <v>1.4231753912</v>
          </cell>
          <cell r="R40">
            <v>1.1152204079000001</v>
          </cell>
          <cell r="S40">
            <v>1.2705081609</v>
          </cell>
          <cell r="T40">
            <v>1.3183133757000001</v>
          </cell>
          <cell r="U40">
            <v>1.1016356962</v>
          </cell>
          <cell r="V40">
            <v>1.1921083953</v>
          </cell>
          <cell r="W40">
            <v>1.4154360037</v>
          </cell>
          <cell r="X40">
            <v>1.3190339979000001</v>
          </cell>
          <cell r="Y40">
            <v>1.3507743678999999</v>
          </cell>
          <cell r="Z40">
            <v>1.2462560425</v>
          </cell>
          <cell r="AA40">
            <v>1.5258064728</v>
          </cell>
          <cell r="AB40">
            <v>1.1671865062</v>
          </cell>
          <cell r="AC40">
            <v>1.4241657514999999</v>
          </cell>
          <cell r="AD40">
            <v>1.2029031843</v>
          </cell>
          <cell r="AE40">
            <v>1.577494027</v>
          </cell>
          <cell r="AF40">
            <v>1.1977192962000001</v>
          </cell>
          <cell r="AG40">
            <v>1.4443462705000001</v>
          </cell>
          <cell r="AH40">
            <v>1.3116791701999999</v>
          </cell>
          <cell r="AI40">
            <v>1.6453547315999999</v>
          </cell>
          <cell r="AJ40">
            <v>1.2862724737</v>
          </cell>
          <cell r="AK40">
            <v>1.6417010125</v>
          </cell>
          <cell r="AL40">
            <v>0.95694604699999997</v>
          </cell>
          <cell r="AM40">
            <v>1.0222216426999999</v>
          </cell>
          <cell r="AN40">
            <v>1.3379229769000001</v>
          </cell>
          <cell r="AO40">
            <v>1.4490816177000001</v>
          </cell>
          <cell r="AP40">
            <v>1.3496132027000001</v>
          </cell>
          <cell r="AQ40">
            <v>1.5572939297999999</v>
          </cell>
          <cell r="AR40">
            <v>1.6067879198999999</v>
          </cell>
        </row>
        <row r="41">
          <cell r="B41" t="str">
            <v>         2.2.3.3 ผลิตภัณฑ์โลหะอื่น ๆ ทำด้วยอะลูมิเนียม</v>
          </cell>
          <cell r="C41">
            <v>0.53</v>
          </cell>
          <cell r="D41">
            <v>0.46</v>
          </cell>
          <cell r="E41">
            <v>0.23</v>
          </cell>
          <cell r="F41">
            <v>0.22</v>
          </cell>
          <cell r="G41">
            <v>0.28000000000000003</v>
          </cell>
          <cell r="H41">
            <v>0.27</v>
          </cell>
          <cell r="I41">
            <v>0.45</v>
          </cell>
          <cell r="J41">
            <v>1.74</v>
          </cell>
          <cell r="K41">
            <v>0.41</v>
          </cell>
          <cell r="L41">
            <v>0.26</v>
          </cell>
          <cell r="M41">
            <v>0.85</v>
          </cell>
          <cell r="N41">
            <v>0.31</v>
          </cell>
          <cell r="O41">
            <v>0.44006746060000002</v>
          </cell>
          <cell r="P41">
            <v>0.45503432249999998</v>
          </cell>
          <cell r="Q41">
            <v>0.53279764910000005</v>
          </cell>
          <cell r="R41">
            <v>0.37811743339999998</v>
          </cell>
          <cell r="S41">
            <v>0.48731045649999999</v>
          </cell>
          <cell r="T41">
            <v>1.3044870007</v>
          </cell>
          <cell r="U41">
            <v>3.1417520041999998</v>
          </cell>
          <cell r="V41">
            <v>0.33027860949999999</v>
          </cell>
          <cell r="W41">
            <v>0.49817929160000002</v>
          </cell>
          <cell r="X41">
            <v>1.7748867164</v>
          </cell>
          <cell r="Y41">
            <v>0.51703168870000005</v>
          </cell>
          <cell r="Z41">
            <v>0.652954111</v>
          </cell>
          <cell r="AA41">
            <v>0.97395695999999998</v>
          </cell>
          <cell r="AB41">
            <v>0.54222423990000002</v>
          </cell>
          <cell r="AC41">
            <v>0.39400115429999999</v>
          </cell>
          <cell r="AD41">
            <v>0.38180196059999999</v>
          </cell>
          <cell r="AE41">
            <v>0.36156807149999998</v>
          </cell>
          <cell r="AF41">
            <v>0.35420680630000001</v>
          </cell>
          <cell r="AG41">
            <v>0.25692244219999999</v>
          </cell>
          <cell r="AH41">
            <v>0.66707395400000002</v>
          </cell>
          <cell r="AI41">
            <v>0.45730282779999998</v>
          </cell>
          <cell r="AJ41">
            <v>0.47460263959999999</v>
          </cell>
          <cell r="AK41">
            <v>0.53255455740000002</v>
          </cell>
          <cell r="AL41">
            <v>0.41403832689999998</v>
          </cell>
          <cell r="AM41">
            <v>0.58881376640000005</v>
          </cell>
          <cell r="AN41">
            <v>0.2250978038</v>
          </cell>
          <cell r="AO41">
            <v>0.67049687390000001</v>
          </cell>
          <cell r="AP41">
            <v>0.58895213049999995</v>
          </cell>
          <cell r="AQ41">
            <v>0.60967036649999995</v>
          </cell>
          <cell r="AR41">
            <v>0.44408536990000003</v>
          </cell>
        </row>
        <row r="42">
          <cell r="B42" t="str">
            <v>       2.2.4 เครื่องมือเครื่องใช้ทำด้วยโลหะสามัญ</v>
          </cell>
          <cell r="C42">
            <v>124.67</v>
          </cell>
          <cell r="D42">
            <v>108</v>
          </cell>
          <cell r="E42">
            <v>113.31</v>
          </cell>
          <cell r="F42">
            <v>116.8</v>
          </cell>
          <cell r="G42">
            <v>122.9</v>
          </cell>
          <cell r="H42">
            <v>128.72</v>
          </cell>
          <cell r="I42">
            <v>115.52</v>
          </cell>
          <cell r="J42">
            <v>113.86</v>
          </cell>
          <cell r="K42">
            <v>104.8</v>
          </cell>
          <cell r="L42">
            <v>101.72</v>
          </cell>
          <cell r="M42">
            <v>102.97</v>
          </cell>
          <cell r="N42">
            <v>105.85</v>
          </cell>
          <cell r="O42">
            <v>101.7826518512</v>
          </cell>
          <cell r="P42">
            <v>116.9633839179</v>
          </cell>
          <cell r="Q42">
            <v>109.8452695751</v>
          </cell>
          <cell r="R42">
            <v>91.334093173599996</v>
          </cell>
          <cell r="S42">
            <v>103.4122437227</v>
          </cell>
          <cell r="T42">
            <v>96.3972967383</v>
          </cell>
          <cell r="U42">
            <v>98.7248155443</v>
          </cell>
          <cell r="V42">
            <v>105.56223001470001</v>
          </cell>
          <cell r="W42">
            <v>95.772607390800005</v>
          </cell>
          <cell r="X42">
            <v>95.199924667499999</v>
          </cell>
          <cell r="Y42">
            <v>99.655849653900006</v>
          </cell>
          <cell r="Z42">
            <v>95.325593701599999</v>
          </cell>
          <cell r="AA42">
            <v>98.444820450600005</v>
          </cell>
          <cell r="AB42">
            <v>100.8120387461</v>
          </cell>
          <cell r="AC42">
            <v>89.752433104199994</v>
          </cell>
          <cell r="AD42">
            <v>99.345519455100003</v>
          </cell>
          <cell r="AE42">
            <v>104.7649785393</v>
          </cell>
          <cell r="AF42">
            <v>99.913760519299998</v>
          </cell>
          <cell r="AG42">
            <v>106.96474054319999</v>
          </cell>
          <cell r="AH42">
            <v>105.1076086229</v>
          </cell>
          <cell r="AI42">
            <v>110.8202512993</v>
          </cell>
          <cell r="AJ42">
            <v>120.38186299429999</v>
          </cell>
          <cell r="AK42">
            <v>119.4947564368</v>
          </cell>
          <cell r="AL42">
            <v>110.4695983352</v>
          </cell>
          <cell r="AM42">
            <v>122.47193419289999</v>
          </cell>
          <cell r="AN42">
            <v>121.42413210319999</v>
          </cell>
          <cell r="AO42">
            <v>113.2480384813</v>
          </cell>
          <cell r="AP42">
            <v>119.8400467945</v>
          </cell>
          <cell r="AQ42">
            <v>140.80978568770001</v>
          </cell>
          <cell r="AR42">
            <v>141.0575221798</v>
          </cell>
        </row>
        <row r="43">
          <cell r="B43" t="str">
            <v>         2.2.4.1 หลอดและท่อและอุปกรณ์ติดตั้งทำด้วยโลหะสามัญ</v>
          </cell>
          <cell r="C43">
            <v>5.33</v>
          </cell>
          <cell r="D43">
            <v>1.77</v>
          </cell>
          <cell r="E43">
            <v>1.77</v>
          </cell>
          <cell r="F43">
            <v>2.0099999999999998</v>
          </cell>
          <cell r="G43">
            <v>1.57</v>
          </cell>
          <cell r="H43">
            <v>1.54</v>
          </cell>
          <cell r="I43">
            <v>2.25</v>
          </cell>
          <cell r="J43">
            <v>2.04</v>
          </cell>
          <cell r="K43">
            <v>2.06</v>
          </cell>
          <cell r="L43">
            <v>1.71</v>
          </cell>
          <cell r="M43">
            <v>1.42</v>
          </cell>
          <cell r="N43">
            <v>2.29</v>
          </cell>
          <cell r="O43">
            <v>2.7815268718000001</v>
          </cell>
          <cell r="P43">
            <v>3.4961449329000001</v>
          </cell>
          <cell r="Q43">
            <v>2.3182603202999998</v>
          </cell>
          <cell r="R43">
            <v>2.9214632752999998</v>
          </cell>
          <cell r="S43">
            <v>1.8494042249</v>
          </cell>
          <cell r="T43">
            <v>1.4793615956999999</v>
          </cell>
          <cell r="U43">
            <v>1.5353564020999999</v>
          </cell>
          <cell r="V43">
            <v>1.9517029857999999</v>
          </cell>
          <cell r="W43">
            <v>1.0628127043</v>
          </cell>
          <cell r="X43">
            <v>1.3896427763999999</v>
          </cell>
          <cell r="Y43">
            <v>1.5729253913000001</v>
          </cell>
          <cell r="Z43">
            <v>1.0837869819999999</v>
          </cell>
          <cell r="AA43">
            <v>1.3370599079000001</v>
          </cell>
          <cell r="AB43">
            <v>0.87506403200000005</v>
          </cell>
          <cell r="AC43">
            <v>1.3480636925</v>
          </cell>
          <cell r="AD43">
            <v>1.9419509267999999</v>
          </cell>
          <cell r="AE43">
            <v>1.9451781734</v>
          </cell>
          <cell r="AF43">
            <v>2.2030826392999998</v>
          </cell>
          <cell r="AG43">
            <v>1.768762022</v>
          </cell>
          <cell r="AH43">
            <v>2.7922870186000002</v>
          </cell>
          <cell r="AI43">
            <v>2.0482027222000001</v>
          </cell>
          <cell r="AJ43">
            <v>3.7411441557999998</v>
          </cell>
          <cell r="AK43">
            <v>4.0745256403000001</v>
          </cell>
          <cell r="AL43">
            <v>3.4499499560000002</v>
          </cell>
          <cell r="AM43">
            <v>3.2802147706999998</v>
          </cell>
          <cell r="AN43">
            <v>2.2782625052999999</v>
          </cell>
          <cell r="AO43">
            <v>2.4528718283000002</v>
          </cell>
          <cell r="AP43">
            <v>2.8350451773000001</v>
          </cell>
          <cell r="AQ43">
            <v>3.9928755955000002</v>
          </cell>
          <cell r="AR43">
            <v>3.5927617755000001</v>
          </cell>
        </row>
        <row r="44">
          <cell r="B44" t="str">
            <v>         2.2.4.2 ผลิตภัณฑ์โลหะอื่น ๆ ทำด้วยโลหะสามัญ</v>
          </cell>
          <cell r="C44">
            <v>119.34</v>
          </cell>
          <cell r="D44">
            <v>106.23</v>
          </cell>
          <cell r="E44">
            <v>111.54</v>
          </cell>
          <cell r="F44">
            <v>114.79</v>
          </cell>
          <cell r="G44">
            <v>121.32</v>
          </cell>
          <cell r="H44">
            <v>127.18</v>
          </cell>
          <cell r="I44">
            <v>113.27</v>
          </cell>
          <cell r="J44">
            <v>111.82</v>
          </cell>
          <cell r="K44">
            <v>102.74</v>
          </cell>
          <cell r="L44">
            <v>100.01</v>
          </cell>
          <cell r="M44">
            <v>101.55</v>
          </cell>
          <cell r="N44">
            <v>103.56</v>
          </cell>
          <cell r="O44">
            <v>99.001124979400004</v>
          </cell>
          <cell r="P44">
            <v>113.46723898499999</v>
          </cell>
          <cell r="Q44">
            <v>107.52700925480001</v>
          </cell>
          <cell r="R44">
            <v>88.412629898299997</v>
          </cell>
          <cell r="S44">
            <v>101.5628394978</v>
          </cell>
          <cell r="T44">
            <v>94.917935142600001</v>
          </cell>
          <cell r="U44">
            <v>97.189459142199993</v>
          </cell>
          <cell r="V44">
            <v>103.61052702889999</v>
          </cell>
          <cell r="W44">
            <v>94.709794686500004</v>
          </cell>
          <cell r="X44">
            <v>93.810281891100004</v>
          </cell>
          <cell r="Y44">
            <v>98.082924262600002</v>
          </cell>
          <cell r="Z44">
            <v>94.241806719600007</v>
          </cell>
          <cell r="AA44">
            <v>97.107760542700007</v>
          </cell>
          <cell r="AB44">
            <v>99.936974714100003</v>
          </cell>
          <cell r="AC44">
            <v>88.404369411700003</v>
          </cell>
          <cell r="AD44">
            <v>97.403568528299999</v>
          </cell>
          <cell r="AE44">
            <v>102.81980036589999</v>
          </cell>
          <cell r="AF44">
            <v>97.710677880000006</v>
          </cell>
          <cell r="AG44">
            <v>105.1959785212</v>
          </cell>
          <cell r="AH44">
            <v>102.3153216043</v>
          </cell>
          <cell r="AI44">
            <v>108.77204857709999</v>
          </cell>
          <cell r="AJ44">
            <v>116.64071883850001</v>
          </cell>
          <cell r="AK44">
            <v>115.42023079649999</v>
          </cell>
          <cell r="AL44">
            <v>107.01964837920001</v>
          </cell>
          <cell r="AM44">
            <v>119.19171942219999</v>
          </cell>
          <cell r="AN44">
            <v>119.1458695979</v>
          </cell>
          <cell r="AO44">
            <v>110.795166653</v>
          </cell>
          <cell r="AP44">
            <v>117.00500161719999</v>
          </cell>
          <cell r="AQ44">
            <v>136.8169100922</v>
          </cell>
          <cell r="AR44">
            <v>137.46476040429999</v>
          </cell>
        </row>
        <row r="45">
          <cell r="B45" t="str">
            <v>     2.3 ผลิตภัณฑ์ทำจากยาง</v>
          </cell>
          <cell r="C45">
            <v>66.13</v>
          </cell>
          <cell r="D45">
            <v>56.11</v>
          </cell>
          <cell r="E45">
            <v>68.040000000000006</v>
          </cell>
          <cell r="F45">
            <v>55</v>
          </cell>
          <cell r="G45">
            <v>64.27</v>
          </cell>
          <cell r="H45">
            <v>66.45</v>
          </cell>
          <cell r="I45">
            <v>63.7</v>
          </cell>
          <cell r="J45">
            <v>68.989999999999995</v>
          </cell>
          <cell r="K45">
            <v>66.09</v>
          </cell>
          <cell r="L45">
            <v>62.37</v>
          </cell>
          <cell r="M45">
            <v>65.67</v>
          </cell>
          <cell r="N45">
            <v>54.26</v>
          </cell>
          <cell r="O45">
            <v>65.233062100699996</v>
          </cell>
          <cell r="P45">
            <v>55.979447454800003</v>
          </cell>
          <cell r="Q45">
            <v>64.557752531899993</v>
          </cell>
          <cell r="R45">
            <v>52.379981925599999</v>
          </cell>
          <cell r="S45">
            <v>66.417732565600005</v>
          </cell>
          <cell r="T45">
            <v>61.059850430099999</v>
          </cell>
          <cell r="U45">
            <v>59.231778471399998</v>
          </cell>
          <cell r="V45">
            <v>62.946401745899998</v>
          </cell>
          <cell r="W45">
            <v>60.371083399100002</v>
          </cell>
          <cell r="X45">
            <v>58.361833635700002</v>
          </cell>
          <cell r="Y45">
            <v>59.0746965847</v>
          </cell>
          <cell r="Z45">
            <v>56.796693027000003</v>
          </cell>
          <cell r="AA45">
            <v>59.363473827999997</v>
          </cell>
          <cell r="AB45">
            <v>59.315756114199999</v>
          </cell>
          <cell r="AC45">
            <v>54.597985086900003</v>
          </cell>
          <cell r="AD45">
            <v>62.803351149400001</v>
          </cell>
          <cell r="AE45">
            <v>59.536984812</v>
          </cell>
          <cell r="AF45">
            <v>58.991912491100003</v>
          </cell>
          <cell r="AG45">
            <v>62.897445682200001</v>
          </cell>
          <cell r="AH45">
            <v>62.104533949900002</v>
          </cell>
          <cell r="AI45">
            <v>65.260243341399999</v>
          </cell>
          <cell r="AJ45">
            <v>66.544329449599999</v>
          </cell>
          <cell r="AK45">
            <v>66.391543821200003</v>
          </cell>
          <cell r="AL45">
            <v>59.7830315207</v>
          </cell>
          <cell r="AM45">
            <v>63.000415761100001</v>
          </cell>
          <cell r="AN45">
            <v>53.463567055799999</v>
          </cell>
          <cell r="AO45">
            <v>61.6622088576</v>
          </cell>
          <cell r="AP45">
            <v>65.550059347499996</v>
          </cell>
          <cell r="AQ45">
            <v>67.135070373600001</v>
          </cell>
          <cell r="AR45">
            <v>69.087428173199996</v>
          </cell>
        </row>
        <row r="46">
          <cell r="B46" t="str">
            <v>       2.3.1 ท่อ ข้อต่อ สายพานทำด้วยยาง</v>
          </cell>
          <cell r="C46">
            <v>20.13</v>
          </cell>
          <cell r="D46">
            <v>20</v>
          </cell>
          <cell r="E46">
            <v>24.68</v>
          </cell>
          <cell r="F46">
            <v>18.760000000000002</v>
          </cell>
          <cell r="G46">
            <v>21.7</v>
          </cell>
          <cell r="H46">
            <v>22.86</v>
          </cell>
          <cell r="I46">
            <v>19.75</v>
          </cell>
          <cell r="J46">
            <v>23.86</v>
          </cell>
          <cell r="K46">
            <v>23.48</v>
          </cell>
          <cell r="L46">
            <v>21.47</v>
          </cell>
          <cell r="M46">
            <v>21.71</v>
          </cell>
          <cell r="N46">
            <v>18.7</v>
          </cell>
          <cell r="O46">
            <v>21.5998295019</v>
          </cell>
          <cell r="P46">
            <v>19.798694732800001</v>
          </cell>
          <cell r="Q46">
            <v>22.504463234900001</v>
          </cell>
          <cell r="R46">
            <v>19.362883924799998</v>
          </cell>
          <cell r="S46">
            <v>25.174506117</v>
          </cell>
          <cell r="T46">
            <v>22.355939944900001</v>
          </cell>
          <cell r="U46">
            <v>21.7731842781</v>
          </cell>
          <cell r="V46">
            <v>22.979894641800001</v>
          </cell>
          <cell r="W46">
            <v>21.049577043399999</v>
          </cell>
          <cell r="X46">
            <v>21.189054432700001</v>
          </cell>
          <cell r="Y46">
            <v>20.920988638899999</v>
          </cell>
          <cell r="Z46">
            <v>24.008651347299999</v>
          </cell>
          <cell r="AA46">
            <v>20.9117629918</v>
          </cell>
          <cell r="AB46">
            <v>20.697904498300002</v>
          </cell>
          <cell r="AC46">
            <v>18.0168678183</v>
          </cell>
          <cell r="AD46">
            <v>22.222481616900001</v>
          </cell>
          <cell r="AE46">
            <v>21.045683111999999</v>
          </cell>
          <cell r="AF46">
            <v>21.618352671</v>
          </cell>
          <cell r="AG46">
            <v>21.9495808014</v>
          </cell>
          <cell r="AH46">
            <v>21.234723884699999</v>
          </cell>
          <cell r="AI46">
            <v>25.176734641900001</v>
          </cell>
          <cell r="AJ46">
            <v>24.4502104914</v>
          </cell>
          <cell r="AK46">
            <v>24.8076686757</v>
          </cell>
          <cell r="AL46">
            <v>23.851284391699998</v>
          </cell>
          <cell r="AM46">
            <v>20.6007443749</v>
          </cell>
          <cell r="AN46">
            <v>18.888463012199999</v>
          </cell>
          <cell r="AO46">
            <v>21.266248475600001</v>
          </cell>
          <cell r="AP46">
            <v>24.2694073495</v>
          </cell>
          <cell r="AQ46">
            <v>23.228154631399999</v>
          </cell>
          <cell r="AR46">
            <v>22.924884186</v>
          </cell>
        </row>
        <row r="47">
          <cell r="B47" t="str">
            <v>       2.3.2 ผลิตภัณฑ์ยางอื่น ๆ</v>
          </cell>
          <cell r="C47">
            <v>46.01</v>
          </cell>
          <cell r="D47">
            <v>36.11</v>
          </cell>
          <cell r="E47">
            <v>43.35</v>
          </cell>
          <cell r="F47">
            <v>36.25</v>
          </cell>
          <cell r="G47">
            <v>42.57</v>
          </cell>
          <cell r="H47">
            <v>43.58</v>
          </cell>
          <cell r="I47">
            <v>43.95</v>
          </cell>
          <cell r="J47">
            <v>45.13</v>
          </cell>
          <cell r="K47">
            <v>42.61</v>
          </cell>
          <cell r="L47">
            <v>40.9</v>
          </cell>
          <cell r="M47">
            <v>43.97</v>
          </cell>
          <cell r="N47">
            <v>35.56</v>
          </cell>
          <cell r="O47">
            <v>43.633232598799999</v>
          </cell>
          <cell r="P47">
            <v>36.180752722000001</v>
          </cell>
          <cell r="Q47">
            <v>42.053289296999999</v>
          </cell>
          <cell r="R47">
            <v>33.017098000799997</v>
          </cell>
          <cell r="S47">
            <v>41.243226448599998</v>
          </cell>
          <cell r="T47">
            <v>38.703910485199998</v>
          </cell>
          <cell r="U47">
            <v>37.458594193300002</v>
          </cell>
          <cell r="V47">
            <v>39.966507104100003</v>
          </cell>
          <cell r="W47">
            <v>39.321506355700002</v>
          </cell>
          <cell r="X47">
            <v>37.172779202999997</v>
          </cell>
          <cell r="Y47">
            <v>38.153707945800001</v>
          </cell>
          <cell r="Z47">
            <v>32.788041679700001</v>
          </cell>
          <cell r="AA47">
            <v>38.4517108362</v>
          </cell>
          <cell r="AB47">
            <v>38.617851615900001</v>
          </cell>
          <cell r="AC47">
            <v>36.581117268600003</v>
          </cell>
          <cell r="AD47">
            <v>40.580869532500003</v>
          </cell>
          <cell r="AE47">
            <v>38.491301700000001</v>
          </cell>
          <cell r="AF47">
            <v>37.373559820099999</v>
          </cell>
          <cell r="AG47">
            <v>40.947864880799997</v>
          </cell>
          <cell r="AH47">
            <v>40.869810065199999</v>
          </cell>
          <cell r="AI47">
            <v>40.083508699500001</v>
          </cell>
          <cell r="AJ47">
            <v>42.094118958199999</v>
          </cell>
          <cell r="AK47">
            <v>41.583875145500002</v>
          </cell>
          <cell r="AL47">
            <v>35.931747129000001</v>
          </cell>
          <cell r="AM47">
            <v>42.399671386199998</v>
          </cell>
          <cell r="AN47">
            <v>34.5751040436</v>
          </cell>
          <cell r="AO47">
            <v>40.395960381999998</v>
          </cell>
          <cell r="AP47">
            <v>41.280651998000003</v>
          </cell>
          <cell r="AQ47">
            <v>43.906915742199999</v>
          </cell>
          <cell r="AR47">
            <v>46.162543987200003</v>
          </cell>
        </row>
        <row r="48">
          <cell r="B48" t="str">
            <v>     2.4 เครื่องจักรกลและส่วนประกอบ</v>
          </cell>
          <cell r="C48">
            <v>1793.57</v>
          </cell>
          <cell r="D48">
            <v>1708.51</v>
          </cell>
          <cell r="E48">
            <v>1863.89</v>
          </cell>
          <cell r="F48">
            <v>1576.65</v>
          </cell>
          <cell r="G48">
            <v>1728.04</v>
          </cell>
          <cell r="H48">
            <v>1897.78</v>
          </cell>
          <cell r="I48">
            <v>1620.64</v>
          </cell>
          <cell r="J48">
            <v>1864.45</v>
          </cell>
          <cell r="K48">
            <v>1617.59</v>
          </cell>
          <cell r="L48">
            <v>1558.23</v>
          </cell>
          <cell r="M48">
            <v>1721.04</v>
          </cell>
          <cell r="N48">
            <v>1754.65</v>
          </cell>
          <cell r="O48">
            <v>1752.5955047617999</v>
          </cell>
          <cell r="P48">
            <v>1501.7329161903001</v>
          </cell>
          <cell r="Q48">
            <v>1943.2254542662999</v>
          </cell>
          <cell r="R48">
            <v>1670.6913734483001</v>
          </cell>
          <cell r="S48">
            <v>1914.6185870328</v>
          </cell>
          <cell r="T48">
            <v>1976.8681205567</v>
          </cell>
          <cell r="U48">
            <v>1787.6174549324001</v>
          </cell>
          <cell r="V48">
            <v>1903.2392760432001</v>
          </cell>
          <cell r="W48">
            <v>1643.9196945537999</v>
          </cell>
          <cell r="X48">
            <v>1738.3684422667</v>
          </cell>
          <cell r="Y48">
            <v>1855.1391306998</v>
          </cell>
          <cell r="Z48">
            <v>1548.0303617586001</v>
          </cell>
          <cell r="AA48">
            <v>1699.4440797788</v>
          </cell>
          <cell r="AB48">
            <v>1790.476566562</v>
          </cell>
          <cell r="AC48">
            <v>1527.3066381466001</v>
          </cell>
          <cell r="AD48">
            <v>1775.0911607001999</v>
          </cell>
          <cell r="AE48">
            <v>1757.2314605229001</v>
          </cell>
          <cell r="AF48">
            <v>1676.4239353349001</v>
          </cell>
          <cell r="AG48">
            <v>2009.6075040426001</v>
          </cell>
          <cell r="AH48">
            <v>1899.360527116</v>
          </cell>
          <cell r="AI48">
            <v>1800.9313022527001</v>
          </cell>
          <cell r="AJ48">
            <v>2068.8388733541001</v>
          </cell>
          <cell r="AK48">
            <v>1994.1553543939999</v>
          </cell>
          <cell r="AL48">
            <v>1987.0641987411</v>
          </cell>
          <cell r="AM48">
            <v>2085.7544510545999</v>
          </cell>
          <cell r="AN48">
            <v>1733.2356764075</v>
          </cell>
          <cell r="AO48">
            <v>2001.3710486396999</v>
          </cell>
          <cell r="AP48">
            <v>2043.9938170111</v>
          </cell>
          <cell r="AQ48">
            <v>2180.8044264984001</v>
          </cell>
          <cell r="AR48">
            <v>2199.4868745867998</v>
          </cell>
        </row>
        <row r="49">
          <cell r="B49" t="str">
            <v>       2.4.1 เครื่องจักรใช้ในการเกษตร</v>
          </cell>
          <cell r="C49">
            <v>28.71</v>
          </cell>
          <cell r="D49">
            <v>26.52</v>
          </cell>
          <cell r="E49">
            <v>27.49</v>
          </cell>
          <cell r="F49">
            <v>30.2</v>
          </cell>
          <cell r="G49">
            <v>33.450000000000003</v>
          </cell>
          <cell r="H49">
            <v>36.08</v>
          </cell>
          <cell r="I49">
            <v>30.39</v>
          </cell>
          <cell r="J49">
            <v>39.96</v>
          </cell>
          <cell r="K49">
            <v>36.67</v>
          </cell>
          <cell r="L49">
            <v>28.27</v>
          </cell>
          <cell r="M49">
            <v>35.35</v>
          </cell>
          <cell r="N49">
            <v>25.68</v>
          </cell>
          <cell r="O49">
            <v>23.593592106999999</v>
          </cell>
          <cell r="P49">
            <v>21.801452310199998</v>
          </cell>
          <cell r="Q49">
            <v>25.5834379195</v>
          </cell>
          <cell r="R49">
            <v>19.667077414600001</v>
          </cell>
          <cell r="S49">
            <v>27.508155731799999</v>
          </cell>
          <cell r="T49">
            <v>34.827661809600002</v>
          </cell>
          <cell r="U49">
            <v>29.759034791600001</v>
          </cell>
          <cell r="V49">
            <v>35.554921799600002</v>
          </cell>
          <cell r="W49">
            <v>39.458640712799998</v>
          </cell>
          <cell r="X49">
            <v>30.396661302799998</v>
          </cell>
          <cell r="Y49">
            <v>33.147195385099998</v>
          </cell>
          <cell r="Z49">
            <v>25.421488812100002</v>
          </cell>
          <cell r="AA49">
            <v>27.048068627700001</v>
          </cell>
          <cell r="AB49">
            <v>24.387722845700001</v>
          </cell>
          <cell r="AC49">
            <v>17.500515307600001</v>
          </cell>
          <cell r="AD49">
            <v>21.017160439200001</v>
          </cell>
          <cell r="AE49">
            <v>20.660793922700002</v>
          </cell>
          <cell r="AF49">
            <v>25.443420462100001</v>
          </cell>
          <cell r="AG49">
            <v>28.0720599466</v>
          </cell>
          <cell r="AH49">
            <v>27.230089898100001</v>
          </cell>
          <cell r="AI49">
            <v>27.824608762899999</v>
          </cell>
          <cell r="AJ49">
            <v>35.590841043300003</v>
          </cell>
          <cell r="AK49">
            <v>30.0549995915</v>
          </cell>
          <cell r="AL49">
            <v>26.643544050300001</v>
          </cell>
          <cell r="AM49">
            <v>31.027952377199998</v>
          </cell>
          <cell r="AN49">
            <v>22.539984292300002</v>
          </cell>
          <cell r="AO49">
            <v>24.735148060499998</v>
          </cell>
          <cell r="AP49">
            <v>28.318686971599998</v>
          </cell>
          <cell r="AQ49">
            <v>33.872616145999999</v>
          </cell>
          <cell r="AR49">
            <v>31.546452281600001</v>
          </cell>
        </row>
        <row r="50">
          <cell r="B50" t="str">
            <v>       2.4.2 แทรกเตอร์และส่วนประกอบ</v>
          </cell>
          <cell r="C50">
            <v>45.04</v>
          </cell>
          <cell r="D50">
            <v>28.74</v>
          </cell>
          <cell r="E50">
            <v>39.39</v>
          </cell>
          <cell r="F50">
            <v>29.4</v>
          </cell>
          <cell r="G50">
            <v>34.43</v>
          </cell>
          <cell r="H50">
            <v>36.03</v>
          </cell>
          <cell r="I50">
            <v>32.03</v>
          </cell>
          <cell r="J50">
            <v>42.74</v>
          </cell>
          <cell r="K50">
            <v>34.76</v>
          </cell>
          <cell r="L50">
            <v>42.66</v>
          </cell>
          <cell r="M50">
            <v>44.6</v>
          </cell>
          <cell r="N50">
            <v>42.39</v>
          </cell>
          <cell r="O50">
            <v>50.189412567799998</v>
          </cell>
          <cell r="P50">
            <v>36.809478936700003</v>
          </cell>
          <cell r="Q50">
            <v>41.623129105899999</v>
          </cell>
          <cell r="R50">
            <v>43.923766841400003</v>
          </cell>
          <cell r="S50">
            <v>44.626896995800003</v>
          </cell>
          <cell r="T50">
            <v>42.035704172000003</v>
          </cell>
          <cell r="U50">
            <v>32.6833452654</v>
          </cell>
          <cell r="V50">
            <v>32.366113585599997</v>
          </cell>
          <cell r="W50">
            <v>24.3382544549</v>
          </cell>
          <cell r="X50">
            <v>25.860288732299999</v>
          </cell>
          <cell r="Y50">
            <v>23.6311892071</v>
          </cell>
          <cell r="Z50">
            <v>24.8427838715</v>
          </cell>
          <cell r="AA50">
            <v>26.034172632600001</v>
          </cell>
          <cell r="AB50">
            <v>29.051139495699999</v>
          </cell>
          <cell r="AC50">
            <v>32.5629540431</v>
          </cell>
          <cell r="AD50">
            <v>25.7297833497</v>
          </cell>
          <cell r="AE50">
            <v>25.809598619599999</v>
          </cell>
          <cell r="AF50">
            <v>32.253078967199997</v>
          </cell>
          <cell r="AG50">
            <v>42.353438406499997</v>
          </cell>
          <cell r="AH50">
            <v>34.064841907999998</v>
          </cell>
          <cell r="AI50">
            <v>28.015610069000001</v>
          </cell>
          <cell r="AJ50">
            <v>54.552348072800001</v>
          </cell>
          <cell r="AK50">
            <v>36.993278341</v>
          </cell>
          <cell r="AL50">
            <v>31.4730212405</v>
          </cell>
          <cell r="AM50">
            <v>38.215440036099999</v>
          </cell>
          <cell r="AN50">
            <v>34.222517084700002</v>
          </cell>
          <cell r="AO50">
            <v>37.673822697699997</v>
          </cell>
          <cell r="AP50">
            <v>27.056977393299999</v>
          </cell>
          <cell r="AQ50">
            <v>29.986355937500001</v>
          </cell>
          <cell r="AR50">
            <v>25.6596079774</v>
          </cell>
        </row>
        <row r="51">
          <cell r="B51" t="str">
            <v>       2.4.3 เครื่องจักรใช้ในอุตสาหกรรมและส่วนประกอบ</v>
          </cell>
          <cell r="C51">
            <v>1553.69</v>
          </cell>
          <cell r="D51">
            <v>1494.34</v>
          </cell>
          <cell r="E51">
            <v>1601.24</v>
          </cell>
          <cell r="F51">
            <v>1328.61</v>
          </cell>
          <cell r="G51">
            <v>1485.82</v>
          </cell>
          <cell r="H51">
            <v>1640.79</v>
          </cell>
          <cell r="I51">
            <v>1392.55</v>
          </cell>
          <cell r="J51">
            <v>1590.35</v>
          </cell>
          <cell r="K51">
            <v>1385.47</v>
          </cell>
          <cell r="L51">
            <v>1319.7</v>
          </cell>
          <cell r="M51">
            <v>1467.97</v>
          </cell>
          <cell r="N51">
            <v>1489.8</v>
          </cell>
          <cell r="O51">
            <v>1491.6995232900999</v>
          </cell>
          <cell r="P51">
            <v>1307.1160314972999</v>
          </cell>
          <cell r="Q51">
            <v>1669.7331852735999</v>
          </cell>
          <cell r="R51">
            <v>1439.5523444534001</v>
          </cell>
          <cell r="S51">
            <v>1630.7790001400999</v>
          </cell>
          <cell r="T51">
            <v>1717.2248617974001</v>
          </cell>
          <cell r="U51">
            <v>1532.3389834922</v>
          </cell>
          <cell r="V51">
            <v>1623.1073467439001</v>
          </cell>
          <cell r="W51">
            <v>1412.2646532795</v>
          </cell>
          <cell r="X51">
            <v>1518.2985589990999</v>
          </cell>
          <cell r="Y51">
            <v>1605.0695025713001</v>
          </cell>
          <cell r="Z51">
            <v>1313.8690491570001</v>
          </cell>
          <cell r="AA51">
            <v>1463.5480884767001</v>
          </cell>
          <cell r="AB51">
            <v>1523.5181620356</v>
          </cell>
          <cell r="AC51">
            <v>1286.1661813931</v>
          </cell>
          <cell r="AD51">
            <v>1496.44981306</v>
          </cell>
          <cell r="AE51">
            <v>1473.6998733625001</v>
          </cell>
          <cell r="AF51">
            <v>1400.4637064612</v>
          </cell>
          <cell r="AG51">
            <v>1664.5691437777</v>
          </cell>
          <cell r="AH51">
            <v>1560.3478887690001</v>
          </cell>
          <cell r="AI51">
            <v>1513.9426484984999</v>
          </cell>
          <cell r="AJ51">
            <v>1701.4186850681999</v>
          </cell>
          <cell r="AK51">
            <v>1642.3926358174001</v>
          </cell>
          <cell r="AL51">
            <v>1657.9454151233999</v>
          </cell>
          <cell r="AM51">
            <v>1715.4071832572999</v>
          </cell>
          <cell r="AN51">
            <v>1444.1131067107999</v>
          </cell>
          <cell r="AO51">
            <v>1649.8077628637</v>
          </cell>
          <cell r="AP51">
            <v>1717.1152919167</v>
          </cell>
          <cell r="AQ51">
            <v>1825.7442139097</v>
          </cell>
          <cell r="AR51">
            <v>1854.4265633385</v>
          </cell>
        </row>
        <row r="52">
          <cell r="B52" t="str">
            <v>         (1) เครื่องยนต์ เพลาส่งกำลังและส่วนประกอบอื่น ๆ</v>
          </cell>
          <cell r="C52">
            <v>348.28</v>
          </cell>
          <cell r="D52">
            <v>390.69</v>
          </cell>
          <cell r="E52">
            <v>436.13</v>
          </cell>
          <cell r="F52">
            <v>317.04000000000002</v>
          </cell>
          <cell r="G52">
            <v>381.33</v>
          </cell>
          <cell r="H52">
            <v>416.35</v>
          </cell>
          <cell r="I52">
            <v>359.85</v>
          </cell>
          <cell r="J52">
            <v>458.78</v>
          </cell>
          <cell r="K52">
            <v>364.16</v>
          </cell>
          <cell r="L52">
            <v>369.8</v>
          </cell>
          <cell r="M52">
            <v>370.56</v>
          </cell>
          <cell r="N52">
            <v>394.52</v>
          </cell>
          <cell r="O52">
            <v>392.85904533830001</v>
          </cell>
          <cell r="P52">
            <v>375.31711038060001</v>
          </cell>
          <cell r="Q52">
            <v>400.02173231939997</v>
          </cell>
          <cell r="R52">
            <v>328.01431593059999</v>
          </cell>
          <cell r="S52">
            <v>365.8194586226</v>
          </cell>
          <cell r="T52">
            <v>398.5413731653</v>
          </cell>
          <cell r="U52">
            <v>385.88615815819998</v>
          </cell>
          <cell r="V52">
            <v>366.95544339060001</v>
          </cell>
          <cell r="W52">
            <v>354.55999573790001</v>
          </cell>
          <cell r="X52">
            <v>400.4748189467</v>
          </cell>
          <cell r="Y52">
            <v>391.6343838034</v>
          </cell>
          <cell r="Z52">
            <v>299.15264554150002</v>
          </cell>
          <cell r="AA52">
            <v>333.11157588520001</v>
          </cell>
          <cell r="AB52">
            <v>364.495525251</v>
          </cell>
          <cell r="AC52">
            <v>324.96464651899998</v>
          </cell>
          <cell r="AD52">
            <v>334.65452902790003</v>
          </cell>
          <cell r="AE52">
            <v>337.0895031737</v>
          </cell>
          <cell r="AF52">
            <v>322.74911084000001</v>
          </cell>
          <cell r="AG52">
            <v>350.29608075139998</v>
          </cell>
          <cell r="AH52">
            <v>397.22082564210001</v>
          </cell>
          <cell r="AI52">
            <v>362.89138491009999</v>
          </cell>
          <cell r="AJ52">
            <v>410.7846329075</v>
          </cell>
          <cell r="AK52">
            <v>350.14114497179997</v>
          </cell>
          <cell r="AL52">
            <v>330.90777198329999</v>
          </cell>
          <cell r="AM52">
            <v>382.44763035220001</v>
          </cell>
          <cell r="AN52">
            <v>336.8011333508</v>
          </cell>
          <cell r="AO52">
            <v>383.49015320529998</v>
          </cell>
          <cell r="AP52">
            <v>380.97746999869997</v>
          </cell>
          <cell r="AQ52">
            <v>387.18068121390002</v>
          </cell>
          <cell r="AR52">
            <v>428.57479786800002</v>
          </cell>
        </row>
        <row r="53">
          <cell r="B53" t="str">
            <v>         (2) เครื่องจักรสิ่งทอ</v>
          </cell>
          <cell r="C53">
            <v>18.96</v>
          </cell>
          <cell r="D53">
            <v>18.73</v>
          </cell>
          <cell r="E53">
            <v>24.38</v>
          </cell>
          <cell r="F53">
            <v>15.24</v>
          </cell>
          <cell r="G53">
            <v>18.809999999999999</v>
          </cell>
          <cell r="H53">
            <v>19.809999999999999</v>
          </cell>
          <cell r="I53">
            <v>17.05</v>
          </cell>
          <cell r="J53">
            <v>19.2</v>
          </cell>
          <cell r="K53">
            <v>16.600000000000001</v>
          </cell>
          <cell r="L53">
            <v>14.95</v>
          </cell>
          <cell r="M53">
            <v>16.14</v>
          </cell>
          <cell r="N53">
            <v>17.14</v>
          </cell>
          <cell r="O53">
            <v>25.160054232</v>
          </cell>
          <cell r="P53">
            <v>15.0365299096</v>
          </cell>
          <cell r="Q53">
            <v>24.397638592900002</v>
          </cell>
          <cell r="R53">
            <v>13.590871075800001</v>
          </cell>
          <cell r="S53">
            <v>20.3270223956</v>
          </cell>
          <cell r="T53">
            <v>22.1480733577</v>
          </cell>
          <cell r="U53">
            <v>16.949638746600002</v>
          </cell>
          <cell r="V53">
            <v>15.122473587</v>
          </cell>
          <cell r="W53">
            <v>14.5082463852</v>
          </cell>
          <cell r="X53">
            <v>20.162617384400001</v>
          </cell>
          <cell r="Y53">
            <v>16.528407248800001</v>
          </cell>
          <cell r="Z53">
            <v>15.6399084865</v>
          </cell>
          <cell r="AA53">
            <v>15.4273425388</v>
          </cell>
          <cell r="AB53">
            <v>15.472458116</v>
          </cell>
          <cell r="AC53">
            <v>16.692712863899999</v>
          </cell>
          <cell r="AD53">
            <v>18.830999439300001</v>
          </cell>
          <cell r="AE53">
            <v>16.6505486742</v>
          </cell>
          <cell r="AF53">
            <v>17.6557955277</v>
          </cell>
          <cell r="AG53">
            <v>16.699924010499998</v>
          </cell>
          <cell r="AH53">
            <v>23.128059593500002</v>
          </cell>
          <cell r="AI53">
            <v>17.996143772500002</v>
          </cell>
          <cell r="AJ53">
            <v>20.956413499300002</v>
          </cell>
          <cell r="AK53">
            <v>14.1822695992</v>
          </cell>
          <cell r="AL53">
            <v>20.251696727100001</v>
          </cell>
          <cell r="AM53">
            <v>21.8506824647</v>
          </cell>
          <cell r="AN53">
            <v>15.809423715199999</v>
          </cell>
          <cell r="AO53">
            <v>20.871907200799999</v>
          </cell>
          <cell r="AP53">
            <v>34.929953036800001</v>
          </cell>
          <cell r="AQ53">
            <v>19.141403137299999</v>
          </cell>
          <cell r="AR53">
            <v>19.8901474854</v>
          </cell>
        </row>
        <row r="54">
          <cell r="B54" t="str">
            <v>         (3) เครื่องสูบลม เครื่องสูบของเหลว</v>
          </cell>
          <cell r="C54">
            <v>278.31</v>
          </cell>
          <cell r="D54">
            <v>277.24</v>
          </cell>
          <cell r="E54">
            <v>287.60000000000002</v>
          </cell>
          <cell r="F54">
            <v>272.56</v>
          </cell>
          <cell r="G54">
            <v>335.57</v>
          </cell>
          <cell r="H54">
            <v>302.19</v>
          </cell>
          <cell r="I54">
            <v>229.98</v>
          </cell>
          <cell r="J54">
            <v>241.47</v>
          </cell>
          <cell r="K54">
            <v>237.87</v>
          </cell>
          <cell r="L54">
            <v>234.18</v>
          </cell>
          <cell r="M54">
            <v>249.75</v>
          </cell>
          <cell r="N54">
            <v>228.61</v>
          </cell>
          <cell r="O54">
            <v>259.89366676330002</v>
          </cell>
          <cell r="P54">
            <v>234.1047029865</v>
          </cell>
          <cell r="Q54">
            <v>266.0448966591</v>
          </cell>
          <cell r="R54">
            <v>228.75724763220001</v>
          </cell>
          <cell r="S54">
            <v>263.79598807759999</v>
          </cell>
          <cell r="T54">
            <v>261.23212780019998</v>
          </cell>
          <cell r="U54">
            <v>222.8279824816</v>
          </cell>
          <cell r="V54">
            <v>233.86413942339999</v>
          </cell>
          <cell r="W54">
            <v>232.02203153990001</v>
          </cell>
          <cell r="X54">
            <v>229.41470342439999</v>
          </cell>
          <cell r="Y54">
            <v>244.5420049162</v>
          </cell>
          <cell r="Z54">
            <v>214.9605780359</v>
          </cell>
          <cell r="AA54">
            <v>254.6563025298</v>
          </cell>
          <cell r="AB54">
            <v>261.65105193509999</v>
          </cell>
          <cell r="AC54">
            <v>235.9689755162</v>
          </cell>
          <cell r="AD54">
            <v>247.45729124970001</v>
          </cell>
          <cell r="AE54">
            <v>271.6994906717</v>
          </cell>
          <cell r="AF54">
            <v>247.89116843330001</v>
          </cell>
          <cell r="AG54">
            <v>272.86118559200003</v>
          </cell>
          <cell r="AH54">
            <v>251.7072115686</v>
          </cell>
          <cell r="AI54">
            <v>228.9782557087</v>
          </cell>
          <cell r="AJ54">
            <v>269.8546457905</v>
          </cell>
          <cell r="AK54">
            <v>270.2961316089</v>
          </cell>
          <cell r="AL54">
            <v>268.6400483068</v>
          </cell>
          <cell r="AM54">
            <v>335.0960025631</v>
          </cell>
          <cell r="AN54">
            <v>285.44692079190003</v>
          </cell>
          <cell r="AO54">
            <v>296.852142759</v>
          </cell>
          <cell r="AP54">
            <v>284.08549463600002</v>
          </cell>
          <cell r="AQ54">
            <v>279.76757320550001</v>
          </cell>
          <cell r="AR54">
            <v>273.50375577160003</v>
          </cell>
        </row>
        <row r="55">
          <cell r="B55" t="str">
            <v>         (4) เครื่องจักรในอุตสาหกรรมการพิมพ์</v>
          </cell>
          <cell r="C55">
            <v>100.72</v>
          </cell>
          <cell r="D55">
            <v>82.44</v>
          </cell>
          <cell r="E55">
            <v>88.7</v>
          </cell>
          <cell r="F55">
            <v>79.959999999999994</v>
          </cell>
          <cell r="G55">
            <v>98.32</v>
          </cell>
          <cell r="H55">
            <v>98.95</v>
          </cell>
          <cell r="I55">
            <v>96.13</v>
          </cell>
          <cell r="J55">
            <v>108.22</v>
          </cell>
          <cell r="K55">
            <v>86.9</v>
          </cell>
          <cell r="L55">
            <v>88</v>
          </cell>
          <cell r="M55">
            <v>110.37</v>
          </cell>
          <cell r="N55">
            <v>85.31</v>
          </cell>
          <cell r="O55">
            <v>91.549465659399999</v>
          </cell>
          <cell r="P55">
            <v>79.997071517500004</v>
          </cell>
          <cell r="Q55">
            <v>77.792943276700001</v>
          </cell>
          <cell r="R55">
            <v>66.410847943700006</v>
          </cell>
          <cell r="S55">
            <v>93.1929721164</v>
          </cell>
          <cell r="T55">
            <v>95.554029198600006</v>
          </cell>
          <cell r="U55">
            <v>86.917635903000004</v>
          </cell>
          <cell r="V55">
            <v>105.93434598</v>
          </cell>
          <cell r="W55">
            <v>101.7519466796</v>
          </cell>
          <cell r="X55">
            <v>87.876864788399999</v>
          </cell>
          <cell r="Y55">
            <v>95.499038172799999</v>
          </cell>
          <cell r="Z55">
            <v>79.385399484399997</v>
          </cell>
          <cell r="AA55">
            <v>91.571363210599998</v>
          </cell>
          <cell r="AB55">
            <v>99.238118839400002</v>
          </cell>
          <cell r="AC55">
            <v>100.91318119189999</v>
          </cell>
          <cell r="AD55">
            <v>100.3569177784</v>
          </cell>
          <cell r="AE55">
            <v>97.334201655200005</v>
          </cell>
          <cell r="AF55">
            <v>100.2269026952</v>
          </cell>
          <cell r="AG55">
            <v>112.4414492659</v>
          </cell>
          <cell r="AH55">
            <v>98.936267831899997</v>
          </cell>
          <cell r="AI55">
            <v>108.0308813349</v>
          </cell>
          <cell r="AJ55">
            <v>112.1286243854</v>
          </cell>
          <cell r="AK55">
            <v>111.3764274115</v>
          </cell>
          <cell r="AL55">
            <v>109.82139054869999</v>
          </cell>
          <cell r="AM55">
            <v>129.5946226639</v>
          </cell>
          <cell r="AN55">
            <v>88.663825067399998</v>
          </cell>
          <cell r="AO55">
            <v>112.82183562359999</v>
          </cell>
          <cell r="AP55">
            <v>117.10670542850001</v>
          </cell>
          <cell r="AQ55">
            <v>131.9672154289</v>
          </cell>
          <cell r="AR55">
            <v>126.117684297</v>
          </cell>
        </row>
        <row r="56">
          <cell r="B56" t="str">
            <v>         (5) เครื่องกังหันไอพ่นและส่วนประกอบ</v>
          </cell>
          <cell r="C56">
            <v>127.74</v>
          </cell>
          <cell r="D56">
            <v>150.22</v>
          </cell>
          <cell r="E56">
            <v>81.84</v>
          </cell>
          <cell r="F56">
            <v>68.23</v>
          </cell>
          <cell r="G56">
            <v>65.8</v>
          </cell>
          <cell r="H56">
            <v>115.23</v>
          </cell>
          <cell r="I56">
            <v>83.72</v>
          </cell>
          <cell r="J56">
            <v>97</v>
          </cell>
          <cell r="K56">
            <v>121.91</v>
          </cell>
          <cell r="L56">
            <v>77.33</v>
          </cell>
          <cell r="M56">
            <v>153.59</v>
          </cell>
          <cell r="N56">
            <v>127.13</v>
          </cell>
          <cell r="O56">
            <v>151.44704398050001</v>
          </cell>
          <cell r="P56">
            <v>118.0303827429</v>
          </cell>
          <cell r="Q56">
            <v>265.5232458159</v>
          </cell>
          <cell r="R56">
            <v>230.5785062102</v>
          </cell>
          <cell r="S56">
            <v>219.26027375149999</v>
          </cell>
          <cell r="T56">
            <v>183.88992981109999</v>
          </cell>
          <cell r="U56">
            <v>182.38627723799999</v>
          </cell>
          <cell r="V56">
            <v>177.7888521136</v>
          </cell>
          <cell r="W56">
            <v>119.3410376122</v>
          </cell>
          <cell r="X56">
            <v>193.33376468629999</v>
          </cell>
          <cell r="Y56">
            <v>217.1974398134</v>
          </cell>
          <cell r="Z56">
            <v>140.0335723053</v>
          </cell>
          <cell r="AA56">
            <v>198.54195634819999</v>
          </cell>
          <cell r="AB56">
            <v>212.49408875290001</v>
          </cell>
          <cell r="AC56">
            <v>108.0836244364</v>
          </cell>
          <cell r="AD56">
            <v>218.90077249110001</v>
          </cell>
          <cell r="AE56">
            <v>116.5759442639</v>
          </cell>
          <cell r="AF56">
            <v>114.56393746249999</v>
          </cell>
          <cell r="AG56">
            <v>256.79982040120001</v>
          </cell>
          <cell r="AH56">
            <v>136.8860226306</v>
          </cell>
          <cell r="AI56">
            <v>188.69100870790001</v>
          </cell>
          <cell r="AJ56">
            <v>183.4436908449</v>
          </cell>
          <cell r="AK56">
            <v>169.15201801129999</v>
          </cell>
          <cell r="AL56">
            <v>184.54331674669999</v>
          </cell>
          <cell r="AM56">
            <v>121.4741125723</v>
          </cell>
          <cell r="AN56">
            <v>85.444601489899995</v>
          </cell>
          <cell r="AO56">
            <v>124.43467025610001</v>
          </cell>
          <cell r="AP56">
            <v>164.80574860850001</v>
          </cell>
          <cell r="AQ56">
            <v>202.2934041387</v>
          </cell>
          <cell r="AR56">
            <v>181.2005822074</v>
          </cell>
        </row>
        <row r="57">
          <cell r="B57" t="str">
            <v>         (6) เครื่องจักรและอุปกรณ์ใช้ในการแปรรูปยาง หรือพลาสติก</v>
          </cell>
          <cell r="C57">
            <v>68.47</v>
          </cell>
          <cell r="D57">
            <v>51.28</v>
          </cell>
          <cell r="E57">
            <v>54.88</v>
          </cell>
          <cell r="F57">
            <v>47.17</v>
          </cell>
          <cell r="G57">
            <v>58.77</v>
          </cell>
          <cell r="H57">
            <v>51.48</v>
          </cell>
          <cell r="I57">
            <v>45.65</v>
          </cell>
          <cell r="J57">
            <v>46.41</v>
          </cell>
          <cell r="K57">
            <v>43.58</v>
          </cell>
          <cell r="L57">
            <v>42</v>
          </cell>
          <cell r="M57">
            <v>40.33</v>
          </cell>
          <cell r="N57">
            <v>48.15</v>
          </cell>
          <cell r="O57">
            <v>46.911305542500003</v>
          </cell>
          <cell r="P57">
            <v>45.724101634299998</v>
          </cell>
          <cell r="Q57">
            <v>32.470850005099997</v>
          </cell>
          <cell r="R57">
            <v>41.426085144200002</v>
          </cell>
          <cell r="S57">
            <v>48.6112474607</v>
          </cell>
          <cell r="T57">
            <v>69.239581893799993</v>
          </cell>
          <cell r="U57">
            <v>43.257356041000001</v>
          </cell>
          <cell r="V57">
            <v>49.4713642054</v>
          </cell>
          <cell r="W57">
            <v>53.563726019599997</v>
          </cell>
          <cell r="X57">
            <v>39.350014433299997</v>
          </cell>
          <cell r="Y57">
            <v>65.7049025532</v>
          </cell>
          <cell r="Z57">
            <v>51.610957785799997</v>
          </cell>
          <cell r="AA57">
            <v>37.104624897299999</v>
          </cell>
          <cell r="AB57">
            <v>51.256073842500001</v>
          </cell>
          <cell r="AC57">
            <v>49.684836912400002</v>
          </cell>
          <cell r="AD57">
            <v>66.645418603300001</v>
          </cell>
          <cell r="AE57">
            <v>45.304973532200002</v>
          </cell>
          <cell r="AF57">
            <v>59.128757118499998</v>
          </cell>
          <cell r="AG57">
            <v>62.296915640400002</v>
          </cell>
          <cell r="AH57">
            <v>62.739438229599997</v>
          </cell>
          <cell r="AI57">
            <v>66.135380888399993</v>
          </cell>
          <cell r="AJ57">
            <v>66.805660381400003</v>
          </cell>
          <cell r="AK57">
            <v>62.834476533999997</v>
          </cell>
          <cell r="AL57">
            <v>70.224419694100007</v>
          </cell>
          <cell r="AM57">
            <v>67.379114429599994</v>
          </cell>
          <cell r="AN57">
            <v>58.1141253252</v>
          </cell>
          <cell r="AO57">
            <v>49.949663423499999</v>
          </cell>
          <cell r="AP57">
            <v>58.790575443100003</v>
          </cell>
          <cell r="AQ57">
            <v>78.144721903800004</v>
          </cell>
          <cell r="AR57">
            <v>81.587925276899995</v>
          </cell>
        </row>
        <row r="58">
          <cell r="B58" t="str">
            <v>         (7) เครื่องจักรใช้ในการก่อสร้างและส่วนประกอบ</v>
          </cell>
          <cell r="C58">
            <v>206.35</v>
          </cell>
          <cell r="D58">
            <v>170.52</v>
          </cell>
          <cell r="E58">
            <v>209.99</v>
          </cell>
          <cell r="F58">
            <v>171.28</v>
          </cell>
          <cell r="G58">
            <v>155.99</v>
          </cell>
          <cell r="H58">
            <v>237.1</v>
          </cell>
          <cell r="I58">
            <v>185.88</v>
          </cell>
          <cell r="J58">
            <v>187.16</v>
          </cell>
          <cell r="K58">
            <v>161.69</v>
          </cell>
          <cell r="L58">
            <v>139.58000000000001</v>
          </cell>
          <cell r="M58">
            <v>153.72</v>
          </cell>
          <cell r="N58">
            <v>156.66999999999999</v>
          </cell>
          <cell r="O58">
            <v>139.5113391786</v>
          </cell>
          <cell r="P58">
            <v>130.6063246352</v>
          </cell>
          <cell r="Q58">
            <v>155.2666620462</v>
          </cell>
          <cell r="R58">
            <v>148.95778589950001</v>
          </cell>
          <cell r="S58">
            <v>170.22142026629999</v>
          </cell>
          <cell r="T58">
            <v>184.08533251790001</v>
          </cell>
          <cell r="U58">
            <v>155.3399968782</v>
          </cell>
          <cell r="V58">
            <v>172.13930727659999</v>
          </cell>
          <cell r="W58">
            <v>139.93725279060001</v>
          </cell>
          <cell r="X58">
            <v>158.37678904859999</v>
          </cell>
          <cell r="Y58">
            <v>168.97351119199999</v>
          </cell>
          <cell r="Z58">
            <v>134.97996004000001</v>
          </cell>
          <cell r="AA58">
            <v>177.06828287159999</v>
          </cell>
          <cell r="AB58">
            <v>156.3726584648</v>
          </cell>
          <cell r="AC58">
            <v>135.39026380690001</v>
          </cell>
          <cell r="AD58">
            <v>144.95704897499999</v>
          </cell>
          <cell r="AE58">
            <v>164.3938661649</v>
          </cell>
          <cell r="AF58">
            <v>153.2578143177</v>
          </cell>
          <cell r="AG58">
            <v>175.83635005249999</v>
          </cell>
          <cell r="AH58">
            <v>172.901218578</v>
          </cell>
          <cell r="AI58">
            <v>145.6676999142</v>
          </cell>
          <cell r="AJ58">
            <v>172.8193258126</v>
          </cell>
          <cell r="AK58">
            <v>203.05174552529999</v>
          </cell>
          <cell r="AL58">
            <v>233.20238266800001</v>
          </cell>
          <cell r="AM58">
            <v>172.0227174524</v>
          </cell>
          <cell r="AN58">
            <v>161.04247269219999</v>
          </cell>
          <cell r="AO58">
            <v>192.5704612703</v>
          </cell>
          <cell r="AP58">
            <v>187.09554696110001</v>
          </cell>
          <cell r="AQ58">
            <v>217.5115679413</v>
          </cell>
          <cell r="AR58">
            <v>207.52122591310001</v>
          </cell>
        </row>
        <row r="59">
          <cell r="B59" t="str">
            <v>         (8) ตลับลูกปืน</v>
          </cell>
          <cell r="C59">
            <v>52.72</v>
          </cell>
          <cell r="D59">
            <v>53.57</v>
          </cell>
          <cell r="E59">
            <v>59.06</v>
          </cell>
          <cell r="F59">
            <v>46.13</v>
          </cell>
          <cell r="G59">
            <v>56.61</v>
          </cell>
          <cell r="H59">
            <v>61.32</v>
          </cell>
          <cell r="I59">
            <v>52.5</v>
          </cell>
          <cell r="J59">
            <v>59.82</v>
          </cell>
          <cell r="K59">
            <v>52.87</v>
          </cell>
          <cell r="L59">
            <v>48.8</v>
          </cell>
          <cell r="M59">
            <v>52.99</v>
          </cell>
          <cell r="N59">
            <v>49.67</v>
          </cell>
          <cell r="O59">
            <v>49.880840365300003</v>
          </cell>
          <cell r="P59">
            <v>51.401465220600002</v>
          </cell>
          <cell r="Q59">
            <v>53.594492487099998</v>
          </cell>
          <cell r="R59">
            <v>46.446351870800001</v>
          </cell>
          <cell r="S59">
            <v>52.246441568199998</v>
          </cell>
          <cell r="T59">
            <v>51.2855949243</v>
          </cell>
          <cell r="U59">
            <v>59.958162047000002</v>
          </cell>
          <cell r="V59">
            <v>53.706904121999997</v>
          </cell>
          <cell r="W59">
            <v>48.184697063199998</v>
          </cell>
          <cell r="X59">
            <v>51.298223159599999</v>
          </cell>
          <cell r="Y59">
            <v>49.0042552743</v>
          </cell>
          <cell r="Z59">
            <v>44.765609191199999</v>
          </cell>
          <cell r="AA59">
            <v>48.197190452299999</v>
          </cell>
          <cell r="AB59">
            <v>50.1563917139</v>
          </cell>
          <cell r="AC59">
            <v>44.582393899499998</v>
          </cell>
          <cell r="AD59">
            <v>43.191324477000002</v>
          </cell>
          <cell r="AE59">
            <v>43.312960691100002</v>
          </cell>
          <cell r="AF59">
            <v>47.740837368999998</v>
          </cell>
          <cell r="AG59">
            <v>48.446943686499999</v>
          </cell>
          <cell r="AH59">
            <v>49.885220019400002</v>
          </cell>
          <cell r="AI59">
            <v>46.6262980566</v>
          </cell>
          <cell r="AJ59">
            <v>51.741845228000003</v>
          </cell>
          <cell r="AK59">
            <v>47.2462754875</v>
          </cell>
          <cell r="AL59">
            <v>47.1853919578</v>
          </cell>
          <cell r="AM59">
            <v>49.244232144999998</v>
          </cell>
          <cell r="AN59">
            <v>46.857149225199997</v>
          </cell>
          <cell r="AO59">
            <v>45.683239402399998</v>
          </cell>
          <cell r="AP59">
            <v>48.525252487899998</v>
          </cell>
          <cell r="AQ59">
            <v>47.963660929</v>
          </cell>
          <cell r="AR59">
            <v>53.031344987200001</v>
          </cell>
        </row>
        <row r="60">
          <cell r="B60" t="str">
            <v>         (9) เครื่องจักรใช้ในการแปรรูปโลหะ และส่วนประกอบ</v>
          </cell>
          <cell r="C60">
            <v>76.819999999999993</v>
          </cell>
          <cell r="D60">
            <v>75.02</v>
          </cell>
          <cell r="E60">
            <v>84.91</v>
          </cell>
          <cell r="F60">
            <v>58.2</v>
          </cell>
          <cell r="G60">
            <v>64.37</v>
          </cell>
          <cell r="H60">
            <v>68.59</v>
          </cell>
          <cell r="I60">
            <v>69.52</v>
          </cell>
          <cell r="J60">
            <v>86.94</v>
          </cell>
          <cell r="K60">
            <v>67.13</v>
          </cell>
          <cell r="L60">
            <v>75.44</v>
          </cell>
          <cell r="M60">
            <v>69.78</v>
          </cell>
          <cell r="N60">
            <v>84.23</v>
          </cell>
          <cell r="O60">
            <v>83.676978616699998</v>
          </cell>
          <cell r="P60">
            <v>66.464140203100001</v>
          </cell>
          <cell r="Q60">
            <v>84.828496530999999</v>
          </cell>
          <cell r="R60">
            <v>64.950673438099997</v>
          </cell>
          <cell r="S60">
            <v>69.599277643600004</v>
          </cell>
          <cell r="T60">
            <v>79.918407622700002</v>
          </cell>
          <cell r="U60">
            <v>68.673338647600005</v>
          </cell>
          <cell r="V60">
            <v>85.533277805400004</v>
          </cell>
          <cell r="W60">
            <v>75.207409861100004</v>
          </cell>
          <cell r="X60">
            <v>84.896795708599996</v>
          </cell>
          <cell r="Y60">
            <v>87.306974919200002</v>
          </cell>
          <cell r="Z60">
            <v>64.492203719499997</v>
          </cell>
          <cell r="AA60">
            <v>84.2598450805</v>
          </cell>
          <cell r="AB60">
            <v>77.619133821399998</v>
          </cell>
          <cell r="AC60">
            <v>56.658726218699996</v>
          </cell>
          <cell r="AD60">
            <v>76.108390167400003</v>
          </cell>
          <cell r="AE60">
            <v>78.872464485999998</v>
          </cell>
          <cell r="AF60">
            <v>72.682787740999999</v>
          </cell>
          <cell r="AG60">
            <v>89.747793486600003</v>
          </cell>
          <cell r="AH60">
            <v>93.054380743899998</v>
          </cell>
          <cell r="AI60">
            <v>92.650901758299995</v>
          </cell>
          <cell r="AJ60">
            <v>118.245403866</v>
          </cell>
          <cell r="AK60">
            <v>105.23808226209999</v>
          </cell>
          <cell r="AL60">
            <v>106.6191185011</v>
          </cell>
          <cell r="AM60">
            <v>111.08262985570001</v>
          </cell>
          <cell r="AN60">
            <v>88.811838949700004</v>
          </cell>
          <cell r="AO60">
            <v>100.85379783330001</v>
          </cell>
          <cell r="AP60">
            <v>110.3008528197</v>
          </cell>
          <cell r="AQ60">
            <v>108.8088138633</v>
          </cell>
          <cell r="AR60">
            <v>119.1229135419</v>
          </cell>
        </row>
        <row r="61">
          <cell r="B61" t="str">
            <v>         (10) เครื่องจักรใช้ในการแปรรูปไม้ และส่วนประกอบ</v>
          </cell>
          <cell r="C61">
            <v>11.07</v>
          </cell>
          <cell r="D61">
            <v>7.14</v>
          </cell>
          <cell r="E61">
            <v>8.84</v>
          </cell>
          <cell r="F61">
            <v>4.2300000000000004</v>
          </cell>
          <cell r="G61">
            <v>4.88</v>
          </cell>
          <cell r="H61">
            <v>4.45</v>
          </cell>
          <cell r="I61">
            <v>6.51</v>
          </cell>
          <cell r="J61">
            <v>5.14</v>
          </cell>
          <cell r="K61">
            <v>6.47</v>
          </cell>
          <cell r="L61">
            <v>4.3</v>
          </cell>
          <cell r="M61">
            <v>7.53</v>
          </cell>
          <cell r="N61">
            <v>9.99</v>
          </cell>
          <cell r="O61">
            <v>7.2269533616999997</v>
          </cell>
          <cell r="P61">
            <v>3.8761806843</v>
          </cell>
          <cell r="Q61">
            <v>7.1053984289000001</v>
          </cell>
          <cell r="R61">
            <v>4.8282647323000001</v>
          </cell>
          <cell r="S61">
            <v>10.4053986906</v>
          </cell>
          <cell r="T61">
            <v>8.0649943194000002</v>
          </cell>
          <cell r="U61">
            <v>10.8141755244</v>
          </cell>
          <cell r="V61">
            <v>10.3189088707</v>
          </cell>
          <cell r="W61">
            <v>6.1897577026999997</v>
          </cell>
          <cell r="X61">
            <v>6.2620310670999997</v>
          </cell>
          <cell r="Y61">
            <v>8.7291258326999994</v>
          </cell>
          <cell r="Z61">
            <v>7.2281574211999997</v>
          </cell>
          <cell r="AA61">
            <v>6.9140029042000002</v>
          </cell>
          <cell r="AB61">
            <v>11.0519652949</v>
          </cell>
          <cell r="AC61">
            <v>8.3892683111000004</v>
          </cell>
          <cell r="AD61">
            <v>9.2346432989</v>
          </cell>
          <cell r="AE61">
            <v>15.978671608899999</v>
          </cell>
          <cell r="AF61">
            <v>14.8731012535</v>
          </cell>
          <cell r="AG61">
            <v>17.650318899999998</v>
          </cell>
          <cell r="AH61">
            <v>15.4654416815</v>
          </cell>
          <cell r="AI61">
            <v>16.6863498443</v>
          </cell>
          <cell r="AJ61">
            <v>23.6234167623</v>
          </cell>
          <cell r="AK61">
            <v>13.581520791699999</v>
          </cell>
          <cell r="AL61">
            <v>21.086963450300001</v>
          </cell>
          <cell r="AM61">
            <v>20.310992975600001</v>
          </cell>
          <cell r="AN61">
            <v>15.682233612399999</v>
          </cell>
          <cell r="AO61">
            <v>19.773497905300001</v>
          </cell>
          <cell r="AP61">
            <v>29.8143661296</v>
          </cell>
          <cell r="AQ61">
            <v>22.522181740499999</v>
          </cell>
          <cell r="AR61">
            <v>40.272954348299997</v>
          </cell>
        </row>
        <row r="62">
          <cell r="B62" t="str">
            <v>         (11) ฐานหุ่น แบบหล่อ</v>
          </cell>
          <cell r="C62">
            <v>45.77</v>
          </cell>
          <cell r="D62">
            <v>41.21</v>
          </cell>
          <cell r="E62">
            <v>44.98</v>
          </cell>
          <cell r="F62">
            <v>50.34</v>
          </cell>
          <cell r="G62">
            <v>38.31</v>
          </cell>
          <cell r="H62">
            <v>42.29</v>
          </cell>
          <cell r="I62">
            <v>40.42</v>
          </cell>
          <cell r="J62">
            <v>49.74</v>
          </cell>
          <cell r="K62">
            <v>40.4</v>
          </cell>
          <cell r="L62">
            <v>38.76</v>
          </cell>
          <cell r="M62">
            <v>40.86</v>
          </cell>
          <cell r="N62">
            <v>43.62</v>
          </cell>
          <cell r="O62">
            <v>52.586587474399998</v>
          </cell>
          <cell r="P62">
            <v>32.481904889600003</v>
          </cell>
          <cell r="Q62">
            <v>42.952610520199997</v>
          </cell>
          <cell r="R62">
            <v>34.668845853800001</v>
          </cell>
          <cell r="S62">
            <v>40.507819071</v>
          </cell>
          <cell r="T62">
            <v>44.905977222300002</v>
          </cell>
          <cell r="U62">
            <v>48.699288423900001</v>
          </cell>
          <cell r="V62">
            <v>43.526994112700002</v>
          </cell>
          <cell r="W62">
            <v>42.352448261200003</v>
          </cell>
          <cell r="X62">
            <v>39.468288351200002</v>
          </cell>
          <cell r="Y62">
            <v>42.100991237099997</v>
          </cell>
          <cell r="Z62">
            <v>37.5609287455</v>
          </cell>
          <cell r="AA62">
            <v>36.396227629199998</v>
          </cell>
          <cell r="AB62">
            <v>32.314837835399999</v>
          </cell>
          <cell r="AC62">
            <v>30.086841208100001</v>
          </cell>
          <cell r="AD62">
            <v>34.076396929600001</v>
          </cell>
          <cell r="AE62">
            <v>45.571542831899997</v>
          </cell>
          <cell r="AF62">
            <v>40.447855334800003</v>
          </cell>
          <cell r="AG62">
            <v>43.772679500899997</v>
          </cell>
          <cell r="AH62">
            <v>45.568013521499999</v>
          </cell>
          <cell r="AI62">
            <v>44.670374341900001</v>
          </cell>
          <cell r="AJ62">
            <v>48.239872192900002</v>
          </cell>
          <cell r="AK62">
            <v>50.747333769800001</v>
          </cell>
          <cell r="AL62">
            <v>51.257927958099998</v>
          </cell>
          <cell r="AM62">
            <v>54.213977671000002</v>
          </cell>
          <cell r="AN62">
            <v>46.795843521899997</v>
          </cell>
          <cell r="AO62">
            <v>48.145590920499998</v>
          </cell>
          <cell r="AP62">
            <v>56.576509421300003</v>
          </cell>
          <cell r="AQ62">
            <v>65.067346369999996</v>
          </cell>
          <cell r="AR62">
            <v>61.097565398199997</v>
          </cell>
        </row>
        <row r="63">
          <cell r="B63" t="str">
            <v>         (12) เครื่องจักรใช้ในอุตสาหกรรมอื่น ๆ และส่วนประกอบ</v>
          </cell>
          <cell r="C63">
            <v>218.49</v>
          </cell>
          <cell r="D63">
            <v>176.27</v>
          </cell>
          <cell r="E63">
            <v>219.93</v>
          </cell>
          <cell r="F63">
            <v>198.24</v>
          </cell>
          <cell r="G63">
            <v>207.08</v>
          </cell>
          <cell r="H63">
            <v>223.01</v>
          </cell>
          <cell r="I63">
            <v>205.34</v>
          </cell>
          <cell r="J63">
            <v>230.48</v>
          </cell>
          <cell r="K63">
            <v>185.9</v>
          </cell>
          <cell r="L63">
            <v>186.56</v>
          </cell>
          <cell r="M63">
            <v>202.34</v>
          </cell>
          <cell r="N63">
            <v>244.77</v>
          </cell>
          <cell r="O63">
            <v>190.9962427774</v>
          </cell>
          <cell r="P63">
            <v>154.0761166931</v>
          </cell>
          <cell r="Q63">
            <v>259.73421859109999</v>
          </cell>
          <cell r="R63">
            <v>230.92254872219999</v>
          </cell>
          <cell r="S63">
            <v>276.79168047600001</v>
          </cell>
          <cell r="T63">
            <v>318.35943996409998</v>
          </cell>
          <cell r="U63">
            <v>250.62897340270001</v>
          </cell>
          <cell r="V63">
            <v>308.74533585649999</v>
          </cell>
          <cell r="W63">
            <v>224.6461036263</v>
          </cell>
          <cell r="X63">
            <v>207.38364800049999</v>
          </cell>
          <cell r="Y63">
            <v>217.8484676082</v>
          </cell>
          <cell r="Z63">
            <v>224.0591284002</v>
          </cell>
          <cell r="AA63">
            <v>180.299374129</v>
          </cell>
          <cell r="AB63">
            <v>191.39585816830001</v>
          </cell>
          <cell r="AC63">
            <v>174.75071050899999</v>
          </cell>
          <cell r="AD63">
            <v>202.03608062239999</v>
          </cell>
          <cell r="AE63">
            <v>240.91570560880001</v>
          </cell>
          <cell r="AF63">
            <v>209.24563836799999</v>
          </cell>
          <cell r="AG63">
            <v>217.71968248979999</v>
          </cell>
          <cell r="AH63">
            <v>212.8557887284</v>
          </cell>
          <cell r="AI63">
            <v>194.9179692607</v>
          </cell>
          <cell r="AJ63">
            <v>222.7751533974</v>
          </cell>
          <cell r="AK63">
            <v>244.54520984429999</v>
          </cell>
          <cell r="AL63">
            <v>214.20498658139999</v>
          </cell>
          <cell r="AM63">
            <v>250.69046811179999</v>
          </cell>
          <cell r="AN63">
            <v>214.64353896899999</v>
          </cell>
          <cell r="AO63">
            <v>254.3608030636</v>
          </cell>
          <cell r="AP63">
            <v>244.10681694549999</v>
          </cell>
          <cell r="AQ63">
            <v>265.37564403750002</v>
          </cell>
          <cell r="AR63">
            <v>262.5056662435</v>
          </cell>
        </row>
        <row r="64">
          <cell r="B64" t="str">
            <v>       2.4.4 เครื่องจักรกลอื่น ๆ และส่วนประกอบ</v>
          </cell>
          <cell r="C64">
            <v>166.14</v>
          </cell>
          <cell r="D64">
            <v>158.91</v>
          </cell>
          <cell r="E64">
            <v>195.77</v>
          </cell>
          <cell r="F64">
            <v>188.44</v>
          </cell>
          <cell r="G64">
            <v>174.33</v>
          </cell>
          <cell r="H64">
            <v>184.87</v>
          </cell>
          <cell r="I64">
            <v>165.66</v>
          </cell>
          <cell r="J64">
            <v>191.4</v>
          </cell>
          <cell r="K64">
            <v>160.69</v>
          </cell>
          <cell r="L64">
            <v>167.6</v>
          </cell>
          <cell r="M64">
            <v>173.13</v>
          </cell>
          <cell r="N64">
            <v>196.79</v>
          </cell>
          <cell r="O64">
            <v>187.1129767969</v>
          </cell>
          <cell r="P64">
            <v>136.00595344609999</v>
          </cell>
          <cell r="Q64">
            <v>206.28570196730001</v>
          </cell>
          <cell r="R64">
            <v>167.54818473890001</v>
          </cell>
          <cell r="S64">
            <v>211.7045341651</v>
          </cell>
          <cell r="T64">
            <v>182.77989277770001</v>
          </cell>
          <cell r="U64">
            <v>192.8360913832</v>
          </cell>
          <cell r="V64">
            <v>212.21089391410001</v>
          </cell>
          <cell r="W64">
            <v>167.8581461066</v>
          </cell>
          <cell r="X64">
            <v>163.8129332325</v>
          </cell>
          <cell r="Y64">
            <v>193.29124353629999</v>
          </cell>
          <cell r="Z64">
            <v>183.89703991799999</v>
          </cell>
          <cell r="AA64">
            <v>182.81375004180001</v>
          </cell>
          <cell r="AB64">
            <v>213.51954218500001</v>
          </cell>
          <cell r="AC64">
            <v>191.0769874028</v>
          </cell>
          <cell r="AD64">
            <v>231.89440385130001</v>
          </cell>
          <cell r="AE64">
            <v>237.06119461809999</v>
          </cell>
          <cell r="AF64">
            <v>218.26372944440001</v>
          </cell>
          <cell r="AG64">
            <v>274.6128619118</v>
          </cell>
          <cell r="AH64">
            <v>277.7177065409</v>
          </cell>
          <cell r="AI64">
            <v>231.1484349223</v>
          </cell>
          <cell r="AJ64">
            <v>277.27699916979998</v>
          </cell>
          <cell r="AK64">
            <v>284.71444064410002</v>
          </cell>
          <cell r="AL64">
            <v>271.00221832689999</v>
          </cell>
          <cell r="AM64">
            <v>301.10387538399999</v>
          </cell>
          <cell r="AN64">
            <v>232.36006831969999</v>
          </cell>
          <cell r="AO64">
            <v>289.1543150178</v>
          </cell>
          <cell r="AP64">
            <v>271.50286072950001</v>
          </cell>
          <cell r="AQ64">
            <v>291.20124050520002</v>
          </cell>
          <cell r="AR64">
            <v>287.8542509893</v>
          </cell>
        </row>
        <row r="65">
          <cell r="B65" t="str">
            <v>     2.5 เครื่องจักรไฟฟ้าและส่วนประกอบ</v>
          </cell>
          <cell r="C65">
            <v>1777.29</v>
          </cell>
          <cell r="D65">
            <v>1484.95</v>
          </cell>
          <cell r="E65">
            <v>1762.16</v>
          </cell>
          <cell r="F65">
            <v>1667.61</v>
          </cell>
          <cell r="G65">
            <v>1702.3</v>
          </cell>
          <cell r="H65">
            <v>1704.17</v>
          </cell>
          <cell r="I65">
            <v>1657.45</v>
          </cell>
          <cell r="J65">
            <v>1811.38</v>
          </cell>
          <cell r="K65">
            <v>1707.69</v>
          </cell>
          <cell r="L65">
            <v>1723.88</v>
          </cell>
          <cell r="M65">
            <v>1648.84</v>
          </cell>
          <cell r="N65">
            <v>1511.34</v>
          </cell>
          <cell r="O65">
            <v>1721.6541043846</v>
          </cell>
          <cell r="P65">
            <v>1487.5316829952001</v>
          </cell>
          <cell r="Q65">
            <v>1755.201761953</v>
          </cell>
          <cell r="R65">
            <v>1676.5303638754999</v>
          </cell>
          <cell r="S65">
            <v>1744.2901755055</v>
          </cell>
          <cell r="T65">
            <v>1710.6993744555</v>
          </cell>
          <cell r="U65">
            <v>1837.3439027541999</v>
          </cell>
          <cell r="V65">
            <v>1812.9588888298999</v>
          </cell>
          <cell r="W65">
            <v>1824.8134874750999</v>
          </cell>
          <cell r="X65">
            <v>2183.3382467946999</v>
          </cell>
          <cell r="Y65">
            <v>2272.9734722563999</v>
          </cell>
          <cell r="Z65">
            <v>1539.2576212305</v>
          </cell>
          <cell r="AA65">
            <v>1783.9623727558001</v>
          </cell>
          <cell r="AB65">
            <v>1539.5710140751</v>
          </cell>
          <cell r="AC65">
            <v>1563.7354956337999</v>
          </cell>
          <cell r="AD65">
            <v>1671.0892149198</v>
          </cell>
          <cell r="AE65">
            <v>1687.4177230086</v>
          </cell>
          <cell r="AF65">
            <v>1746.3835459034999</v>
          </cell>
          <cell r="AG65">
            <v>1977.5600797345001</v>
          </cell>
          <cell r="AH65">
            <v>1880.4412173945</v>
          </cell>
          <cell r="AI65">
            <v>1857.5392268129001</v>
          </cell>
          <cell r="AJ65">
            <v>2088.1297043815998</v>
          </cell>
          <cell r="AK65">
            <v>2025.3965439091</v>
          </cell>
          <cell r="AL65">
            <v>1894.5292561423</v>
          </cell>
          <cell r="AM65">
            <v>2231.3292711022</v>
          </cell>
          <cell r="AN65">
            <v>1829.3615244286</v>
          </cell>
          <cell r="AO65">
            <v>2313.1761054732001</v>
          </cell>
          <cell r="AP65">
            <v>2604.0769757099001</v>
          </cell>
          <cell r="AQ65">
            <v>2550.1658015143998</v>
          </cell>
          <cell r="AR65">
            <v>2803.7931710030998</v>
          </cell>
        </row>
        <row r="66">
          <cell r="B66" t="str">
            <v>       2.5.1 มอเตอร์ไฟฟ้า ชุดเครื่องกำเนิดไฟฟ้าและส่วนประกอบ</v>
          </cell>
          <cell r="C66">
            <v>152.06</v>
          </cell>
          <cell r="D66">
            <v>137.08000000000001</v>
          </cell>
          <cell r="E66">
            <v>152.74</v>
          </cell>
          <cell r="F66">
            <v>132.75</v>
          </cell>
          <cell r="G66">
            <v>132.66999999999999</v>
          </cell>
          <cell r="H66">
            <v>138.31</v>
          </cell>
          <cell r="I66">
            <v>153.26</v>
          </cell>
          <cell r="J66">
            <v>133.04</v>
          </cell>
          <cell r="K66">
            <v>127.7</v>
          </cell>
          <cell r="L66">
            <v>129.80000000000001</v>
          </cell>
          <cell r="M66">
            <v>148.44</v>
          </cell>
          <cell r="N66">
            <v>130.4</v>
          </cell>
          <cell r="O66">
            <v>137.80334755050001</v>
          </cell>
          <cell r="P66">
            <v>125.57624007779999</v>
          </cell>
          <cell r="Q66">
            <v>182.172563459</v>
          </cell>
          <cell r="R66">
            <v>118.1036943204</v>
          </cell>
          <cell r="S66">
            <v>137.14807360719999</v>
          </cell>
          <cell r="T66">
            <v>127.71579609600001</v>
          </cell>
          <cell r="U66">
            <v>121.4154615058</v>
          </cell>
          <cell r="V66">
            <v>141.24708827809999</v>
          </cell>
          <cell r="W66">
            <v>128.82865291600001</v>
          </cell>
          <cell r="X66">
            <v>131.3801359535</v>
          </cell>
          <cell r="Y66">
            <v>126.20832568119999</v>
          </cell>
          <cell r="Z66">
            <v>116.41657634800001</v>
          </cell>
          <cell r="AA66">
            <v>139.05906579009999</v>
          </cell>
          <cell r="AB66">
            <v>134.94617661710001</v>
          </cell>
          <cell r="AC66">
            <v>133.8253782184</v>
          </cell>
          <cell r="AD66">
            <v>130.34098723720001</v>
          </cell>
          <cell r="AE66">
            <v>128.8679134555</v>
          </cell>
          <cell r="AF66">
            <v>123.82612961940001</v>
          </cell>
          <cell r="AG66">
            <v>152.0933426119</v>
          </cell>
          <cell r="AH66">
            <v>144.56949250770001</v>
          </cell>
          <cell r="AI66">
            <v>132.60534582010001</v>
          </cell>
          <cell r="AJ66">
            <v>139.73134528989999</v>
          </cell>
          <cell r="AK66">
            <v>137.58788827059999</v>
          </cell>
          <cell r="AL66">
            <v>135.6010771757</v>
          </cell>
          <cell r="AM66">
            <v>155.013925081</v>
          </cell>
          <cell r="AN66">
            <v>128.8221848215</v>
          </cell>
          <cell r="AO66">
            <v>141.31364317309999</v>
          </cell>
          <cell r="AP66">
            <v>141.4559330511</v>
          </cell>
          <cell r="AQ66">
            <v>152.0508626644</v>
          </cell>
          <cell r="AR66">
            <v>143.14842893669999</v>
          </cell>
        </row>
        <row r="67">
          <cell r="B6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7">
            <v>380.72</v>
          </cell>
          <cell r="D67">
            <v>330.92</v>
          </cell>
          <cell r="E67">
            <v>355.98</v>
          </cell>
          <cell r="F67">
            <v>386.86</v>
          </cell>
          <cell r="G67">
            <v>350.4</v>
          </cell>
          <cell r="H67">
            <v>383.96</v>
          </cell>
          <cell r="I67">
            <v>316.44</v>
          </cell>
          <cell r="J67">
            <v>375.5</v>
          </cell>
          <cell r="K67">
            <v>372.36</v>
          </cell>
          <cell r="L67">
            <v>372.6</v>
          </cell>
          <cell r="M67">
            <v>355.52</v>
          </cell>
          <cell r="N67">
            <v>301.24</v>
          </cell>
          <cell r="O67">
            <v>300.49518741380001</v>
          </cell>
          <cell r="P67">
            <v>279.32504280429998</v>
          </cell>
          <cell r="Q67">
            <v>344.45720746059999</v>
          </cell>
          <cell r="R67">
            <v>407.30052610939998</v>
          </cell>
          <cell r="S67">
            <v>352.34359039980001</v>
          </cell>
          <cell r="T67">
            <v>476.40330289899998</v>
          </cell>
          <cell r="U67">
            <v>578.9477232987</v>
          </cell>
          <cell r="V67">
            <v>477.38492001809999</v>
          </cell>
          <cell r="W67">
            <v>369.68215263270002</v>
          </cell>
          <cell r="X67">
            <v>406.66953868669998</v>
          </cell>
          <cell r="Y67">
            <v>418.66046780699997</v>
          </cell>
          <cell r="Z67">
            <v>408.5872735328</v>
          </cell>
          <cell r="AA67">
            <v>436.77138712269999</v>
          </cell>
          <cell r="AB67">
            <v>300.79689791129999</v>
          </cell>
          <cell r="AC67">
            <v>330.13216024360003</v>
          </cell>
          <cell r="AD67">
            <v>320.00720625000002</v>
          </cell>
          <cell r="AE67">
            <v>348.535741304</v>
          </cell>
          <cell r="AF67">
            <v>440.53217618590003</v>
          </cell>
          <cell r="AG67">
            <v>454.97325076509998</v>
          </cell>
          <cell r="AH67">
            <v>421.7547272498</v>
          </cell>
          <cell r="AI67">
            <v>436.90578115099999</v>
          </cell>
          <cell r="AJ67">
            <v>490.18089477040002</v>
          </cell>
          <cell r="AK67">
            <v>459.14726436350003</v>
          </cell>
          <cell r="AL67">
            <v>464.72160548480002</v>
          </cell>
          <cell r="AM67">
            <v>478.64015396129997</v>
          </cell>
          <cell r="AN67">
            <v>412.58564806959998</v>
          </cell>
          <cell r="AO67">
            <v>574.8066198555</v>
          </cell>
          <cell r="AP67">
            <v>602.93952624350004</v>
          </cell>
          <cell r="AQ67">
            <v>614.25515752349997</v>
          </cell>
          <cell r="AR67">
            <v>843.58829727219995</v>
          </cell>
        </row>
        <row r="68">
          <cell r="B68" t="str">
            <v>         2.5.2.1 เครื่องโทรศัพท์ วิทยุ โทรเลข และอุปกรณ์</v>
          </cell>
          <cell r="C68">
            <v>220.56</v>
          </cell>
          <cell r="D68">
            <v>199.37</v>
          </cell>
          <cell r="E68">
            <v>219.11</v>
          </cell>
          <cell r="F68">
            <v>253.54</v>
          </cell>
          <cell r="G68">
            <v>219.82</v>
          </cell>
          <cell r="H68">
            <v>244.87</v>
          </cell>
          <cell r="I68">
            <v>178.43</v>
          </cell>
          <cell r="J68">
            <v>216.3</v>
          </cell>
          <cell r="K68">
            <v>232.49</v>
          </cell>
          <cell r="L68">
            <v>245.72</v>
          </cell>
          <cell r="M68">
            <v>217.91</v>
          </cell>
          <cell r="N68">
            <v>171.4</v>
          </cell>
          <cell r="O68">
            <v>167.75781997799999</v>
          </cell>
          <cell r="P68">
            <v>163.65513434420001</v>
          </cell>
          <cell r="Q68">
            <v>179.61886298050001</v>
          </cell>
          <cell r="R68">
            <v>290.19316007380002</v>
          </cell>
          <cell r="S68">
            <v>204.50742335890001</v>
          </cell>
          <cell r="T68">
            <v>333.7285726787</v>
          </cell>
          <cell r="U68">
            <v>432.92572459709999</v>
          </cell>
          <cell r="V68">
            <v>319.54828834770001</v>
          </cell>
          <cell r="W68">
            <v>211.41392299719999</v>
          </cell>
          <cell r="X68">
            <v>269.71830557710001</v>
          </cell>
          <cell r="Y68">
            <v>287.83966299619999</v>
          </cell>
          <cell r="Z68">
            <v>272.4907873038</v>
          </cell>
          <cell r="AA68">
            <v>283.5572537196</v>
          </cell>
          <cell r="AB68">
            <v>178.0069105167</v>
          </cell>
          <cell r="AC68">
            <v>194.237736842</v>
          </cell>
          <cell r="AD68">
            <v>182.65379366549999</v>
          </cell>
          <cell r="AE68">
            <v>207.3025688422</v>
          </cell>
          <cell r="AF68">
            <v>300.74353813990001</v>
          </cell>
          <cell r="AG68">
            <v>286.49788310449998</v>
          </cell>
          <cell r="AH68">
            <v>244.86891794819999</v>
          </cell>
          <cell r="AI68">
            <v>260.85067651700001</v>
          </cell>
          <cell r="AJ68">
            <v>309.73107067030003</v>
          </cell>
          <cell r="AK68">
            <v>278.15488323850002</v>
          </cell>
          <cell r="AL68">
            <v>293.34918782139999</v>
          </cell>
          <cell r="AM68">
            <v>300.29500646669999</v>
          </cell>
          <cell r="AN68">
            <v>257.0955991239</v>
          </cell>
          <cell r="AO68">
            <v>367.41196075089999</v>
          </cell>
          <cell r="AP68">
            <v>395.56726484379999</v>
          </cell>
          <cell r="AQ68">
            <v>381.07331819339998</v>
          </cell>
          <cell r="AR68">
            <v>584.15173861489995</v>
          </cell>
        </row>
        <row r="69">
          <cell r="B69" t="str">
            <v>         2.5.2.2 เครื่องโทรสารและอุปกรณ์</v>
          </cell>
          <cell r="C69">
            <v>0.01</v>
          </cell>
          <cell r="D69">
            <v>0.01</v>
          </cell>
          <cell r="E69">
            <v>0</v>
          </cell>
          <cell r="F69">
            <v>0.04</v>
          </cell>
          <cell r="G69">
            <v>7.0000000000000007E-2</v>
          </cell>
          <cell r="H69">
            <v>0.05</v>
          </cell>
          <cell r="I69">
            <v>0.02</v>
          </cell>
          <cell r="J69">
            <v>0.06</v>
          </cell>
          <cell r="K69">
            <v>0.02</v>
          </cell>
          <cell r="L69">
            <v>0</v>
          </cell>
          <cell r="M69">
            <v>0.04</v>
          </cell>
          <cell r="N69">
            <v>0</v>
          </cell>
          <cell r="O69">
            <v>1.2349193099999999E-2</v>
          </cell>
          <cell r="P69">
            <v>1.26199934E-2</v>
          </cell>
          <cell r="Q69">
            <v>2.4901247200000001E-2</v>
          </cell>
          <cell r="R69">
            <v>1.1639933700000001E-2</v>
          </cell>
          <cell r="S69">
            <v>1.1554568600000001E-2</v>
          </cell>
          <cell r="T69">
            <v>0</v>
          </cell>
          <cell r="U69">
            <v>1.1527460999999999E-2</v>
          </cell>
          <cell r="V69">
            <v>2.1283761E-3</v>
          </cell>
          <cell r="W69">
            <v>1.3577044599999999E-2</v>
          </cell>
          <cell r="X69">
            <v>3.1386439999999999E-4</v>
          </cell>
          <cell r="Y69">
            <v>2.0949330400000001E-2</v>
          </cell>
          <cell r="Z69">
            <v>8.6616999E-3</v>
          </cell>
          <cell r="AA69">
            <v>2.0569835999999998E-3</v>
          </cell>
          <cell r="AB69">
            <v>1.0178876000000001E-3</v>
          </cell>
          <cell r="AC69">
            <v>0</v>
          </cell>
          <cell r="AD69">
            <v>2.3298926999999999E-3</v>
          </cell>
          <cell r="AE69">
            <v>3.0801311999999999E-3</v>
          </cell>
          <cell r="AF69">
            <v>3.1744193E-3</v>
          </cell>
          <cell r="AG69">
            <v>1.17205559E-2</v>
          </cell>
          <cell r="AH69">
            <v>4.3604786000000003E-3</v>
          </cell>
          <cell r="AI69">
            <v>3.1569919999999997E-4</v>
          </cell>
          <cell r="AJ69">
            <v>2.1970710000000001E-4</v>
          </cell>
          <cell r="AK69">
            <v>3.4138177999999998E-3</v>
          </cell>
          <cell r="AL69">
            <v>1.0361382000000001E-3</v>
          </cell>
          <cell r="AM69">
            <v>4.1602259999999998E-4</v>
          </cell>
          <cell r="AN69">
            <v>8.9010194999999993E-3</v>
          </cell>
          <cell r="AO69">
            <v>1.0555613E-2</v>
          </cell>
          <cell r="AP69">
            <v>1.1619355200000001E-2</v>
          </cell>
          <cell r="AQ69">
            <v>4.3371436999999997E-3</v>
          </cell>
          <cell r="AR69">
            <v>2.1688529000000002E-2</v>
          </cell>
        </row>
        <row r="70">
          <cell r="B70" t="str">
            <v>         2.5.2.3 เครื่องรับ-ส่งภาพและเสียง และอุปกรณ์</v>
          </cell>
          <cell r="C70">
            <v>160.15</v>
          </cell>
          <cell r="D70">
            <v>131.54</v>
          </cell>
          <cell r="E70">
            <v>136.86000000000001</v>
          </cell>
          <cell r="F70">
            <v>133.27000000000001</v>
          </cell>
          <cell r="G70">
            <v>130.52000000000001</v>
          </cell>
          <cell r="H70">
            <v>139.04</v>
          </cell>
          <cell r="I70">
            <v>137.99</v>
          </cell>
          <cell r="J70">
            <v>159.13999999999999</v>
          </cell>
          <cell r="K70">
            <v>139.85</v>
          </cell>
          <cell r="L70">
            <v>126.88</v>
          </cell>
          <cell r="M70">
            <v>137.56</v>
          </cell>
          <cell r="N70">
            <v>129.84</v>
          </cell>
          <cell r="O70">
            <v>132.7250182427</v>
          </cell>
          <cell r="P70">
            <v>115.6572884667</v>
          </cell>
          <cell r="Q70">
            <v>164.8134432329</v>
          </cell>
          <cell r="R70">
            <v>117.0957261019</v>
          </cell>
          <cell r="S70">
            <v>147.8246124723</v>
          </cell>
          <cell r="T70">
            <v>142.67473022030001</v>
          </cell>
          <cell r="U70">
            <v>146.0104712406</v>
          </cell>
          <cell r="V70">
            <v>157.83450329429999</v>
          </cell>
          <cell r="W70">
            <v>158.25465259090001</v>
          </cell>
          <cell r="X70">
            <v>136.9509192452</v>
          </cell>
          <cell r="Y70">
            <v>130.7998554804</v>
          </cell>
          <cell r="Z70">
            <v>136.0878245291</v>
          </cell>
          <cell r="AA70">
            <v>153.21207641949999</v>
          </cell>
          <cell r="AB70">
            <v>122.788969507</v>
          </cell>
          <cell r="AC70">
            <v>135.89442340159999</v>
          </cell>
          <cell r="AD70">
            <v>137.3510826918</v>
          </cell>
          <cell r="AE70">
            <v>141.2300923306</v>
          </cell>
          <cell r="AF70">
            <v>139.78546362669999</v>
          </cell>
          <cell r="AG70">
            <v>168.46364710469999</v>
          </cell>
          <cell r="AH70">
            <v>176.881448823</v>
          </cell>
          <cell r="AI70">
            <v>176.0547889348</v>
          </cell>
          <cell r="AJ70">
            <v>180.44960439299999</v>
          </cell>
          <cell r="AK70">
            <v>180.9889673072</v>
          </cell>
          <cell r="AL70">
            <v>171.37138152520001</v>
          </cell>
          <cell r="AM70">
            <v>178.34473147200001</v>
          </cell>
          <cell r="AN70">
            <v>155.48114792620001</v>
          </cell>
          <cell r="AO70">
            <v>207.3841034916</v>
          </cell>
          <cell r="AP70">
            <v>207.3606420445</v>
          </cell>
          <cell r="AQ70">
            <v>233.17750218640001</v>
          </cell>
          <cell r="AR70">
            <v>259.41487012829998</v>
          </cell>
        </row>
        <row r="71">
          <cell r="B71" t="str">
            <v>       2.5.3 อุปกรณ์ไฟ้ฟ้าสำหรับตัดต่อหรือป้องกันวงจรไฟฟ้า</v>
          </cell>
          <cell r="C71">
            <v>433.5</v>
          </cell>
          <cell r="D71">
            <v>392.62</v>
          </cell>
          <cell r="E71">
            <v>477.49</v>
          </cell>
          <cell r="F71">
            <v>402.34</v>
          </cell>
          <cell r="G71">
            <v>464.06</v>
          </cell>
          <cell r="H71">
            <v>419.41</v>
          </cell>
          <cell r="I71">
            <v>428.42</v>
          </cell>
          <cell r="J71">
            <v>457.06</v>
          </cell>
          <cell r="K71">
            <v>430.24</v>
          </cell>
          <cell r="L71">
            <v>425.88</v>
          </cell>
          <cell r="M71">
            <v>423.44</v>
          </cell>
          <cell r="N71">
            <v>403.55</v>
          </cell>
          <cell r="O71">
            <v>468.57960102969997</v>
          </cell>
          <cell r="P71">
            <v>398.59202092189997</v>
          </cell>
          <cell r="Q71">
            <v>440.61240278090003</v>
          </cell>
          <cell r="R71">
            <v>405.2230280686</v>
          </cell>
          <cell r="S71">
            <v>490.40565138480002</v>
          </cell>
          <cell r="T71">
            <v>420.13488076120001</v>
          </cell>
          <cell r="U71">
            <v>411.92150254699999</v>
          </cell>
          <cell r="V71">
            <v>457.51752421679998</v>
          </cell>
          <cell r="W71">
            <v>638.6396457047</v>
          </cell>
          <cell r="X71">
            <v>933.72276911389997</v>
          </cell>
          <cell r="Y71">
            <v>1011.9834306679001</v>
          </cell>
          <cell r="Z71">
            <v>372.4024122381</v>
          </cell>
          <cell r="AA71">
            <v>449.06640357330002</v>
          </cell>
          <cell r="AB71">
            <v>401.34997824200002</v>
          </cell>
          <cell r="AC71">
            <v>402.01021093470001</v>
          </cell>
          <cell r="AD71">
            <v>408.5883305301</v>
          </cell>
          <cell r="AE71">
            <v>460.54496527470002</v>
          </cell>
          <cell r="AF71">
            <v>405.0764370009</v>
          </cell>
          <cell r="AG71">
            <v>479.7109390302</v>
          </cell>
          <cell r="AH71">
            <v>494.13373251759998</v>
          </cell>
          <cell r="AI71">
            <v>445.53610925010003</v>
          </cell>
          <cell r="AJ71">
            <v>484.0860070283</v>
          </cell>
          <cell r="AK71">
            <v>479.50346298789998</v>
          </cell>
          <cell r="AL71">
            <v>455.74540633399999</v>
          </cell>
          <cell r="AM71">
            <v>549.43247304930003</v>
          </cell>
          <cell r="AN71">
            <v>434.25907918960002</v>
          </cell>
          <cell r="AO71">
            <v>508.85759245529999</v>
          </cell>
          <cell r="AP71">
            <v>535.29941449850003</v>
          </cell>
          <cell r="AQ71">
            <v>587.24608003159994</v>
          </cell>
          <cell r="AR71">
            <v>582.29366131660004</v>
          </cell>
        </row>
        <row r="72">
          <cell r="B72" t="str">
            <v>       2.5.4 เครื่องพักกระแสไฟฟ้า หม้อแปลงไฟฟ้าและส่วนประกอบ</v>
          </cell>
          <cell r="C72">
            <v>266.62</v>
          </cell>
          <cell r="D72">
            <v>198.09</v>
          </cell>
          <cell r="E72">
            <v>228.08</v>
          </cell>
          <cell r="F72">
            <v>231.82</v>
          </cell>
          <cell r="G72">
            <v>242.59</v>
          </cell>
          <cell r="H72">
            <v>245</v>
          </cell>
          <cell r="I72">
            <v>264.76</v>
          </cell>
          <cell r="J72">
            <v>250.11</v>
          </cell>
          <cell r="K72">
            <v>250.38</v>
          </cell>
          <cell r="L72">
            <v>254.08</v>
          </cell>
          <cell r="M72">
            <v>246.97</v>
          </cell>
          <cell r="N72">
            <v>222.65</v>
          </cell>
          <cell r="O72">
            <v>271.67877802100003</v>
          </cell>
          <cell r="P72">
            <v>236.0384424829</v>
          </cell>
          <cell r="Q72">
            <v>260.7241826316</v>
          </cell>
          <cell r="R72">
            <v>258.17206672179998</v>
          </cell>
          <cell r="S72">
            <v>265.36221673599999</v>
          </cell>
          <cell r="T72">
            <v>243.6477990857</v>
          </cell>
          <cell r="U72">
            <v>268.5637664994</v>
          </cell>
          <cell r="V72">
            <v>272.50451197260003</v>
          </cell>
          <cell r="W72">
            <v>252.97014539040001</v>
          </cell>
          <cell r="X72">
            <v>240.9724239613</v>
          </cell>
          <cell r="Y72">
            <v>249.78877838290001</v>
          </cell>
          <cell r="Z72">
            <v>224.6938703969</v>
          </cell>
          <cell r="AA72">
            <v>280.46699459870001</v>
          </cell>
          <cell r="AB72">
            <v>227.39264647050001</v>
          </cell>
          <cell r="AC72">
            <v>243.54425321459999</v>
          </cell>
          <cell r="AD72">
            <v>299.62785513599999</v>
          </cell>
          <cell r="AE72">
            <v>262.36408862010001</v>
          </cell>
          <cell r="AF72">
            <v>291.83406923619998</v>
          </cell>
          <cell r="AG72">
            <v>313.46846950060001</v>
          </cell>
          <cell r="AH72">
            <v>278.04172529340002</v>
          </cell>
          <cell r="AI72">
            <v>283.7755084465</v>
          </cell>
          <cell r="AJ72">
            <v>367.78510275949998</v>
          </cell>
          <cell r="AK72">
            <v>323.3023201451</v>
          </cell>
          <cell r="AL72">
            <v>269.56051630439998</v>
          </cell>
          <cell r="AM72">
            <v>368.42921773379999</v>
          </cell>
          <cell r="AN72">
            <v>262.59990048179998</v>
          </cell>
          <cell r="AO72">
            <v>307.18917598349998</v>
          </cell>
          <cell r="AP72">
            <v>327.0626408864</v>
          </cell>
          <cell r="AQ72">
            <v>336.7804189606</v>
          </cell>
          <cell r="AR72">
            <v>355.98081252809999</v>
          </cell>
        </row>
        <row r="73">
          <cell r="B73" t="str">
            <v>       2.5.5 เครื่องจักรไฟฟ้าใช้ในสำนักงาน</v>
          </cell>
          <cell r="C73">
            <v>16.72</v>
          </cell>
          <cell r="D73">
            <v>14</v>
          </cell>
          <cell r="E73">
            <v>20.75</v>
          </cell>
          <cell r="F73">
            <v>23.92</v>
          </cell>
          <cell r="G73">
            <v>14.03</v>
          </cell>
          <cell r="H73">
            <v>17.239999999999998</v>
          </cell>
          <cell r="I73">
            <v>13.45</v>
          </cell>
          <cell r="J73">
            <v>17.75</v>
          </cell>
          <cell r="K73">
            <v>18.91</v>
          </cell>
          <cell r="L73">
            <v>10.85</v>
          </cell>
          <cell r="M73">
            <v>12.89</v>
          </cell>
          <cell r="N73">
            <v>13.94</v>
          </cell>
          <cell r="O73">
            <v>11.6075230804</v>
          </cell>
          <cell r="P73">
            <v>10.2847723636</v>
          </cell>
          <cell r="Q73">
            <v>22.841356063300001</v>
          </cell>
          <cell r="R73">
            <v>13.180990743600001</v>
          </cell>
          <cell r="S73">
            <v>15.708217080100001</v>
          </cell>
          <cell r="T73">
            <v>10.252055245399999</v>
          </cell>
          <cell r="U73">
            <v>10.2604425179</v>
          </cell>
          <cell r="V73">
            <v>14.4115138425</v>
          </cell>
          <cell r="W73">
            <v>12.335608772200001</v>
          </cell>
          <cell r="X73">
            <v>13.360613691599999</v>
          </cell>
          <cell r="Y73">
            <v>12.2252136644</v>
          </cell>
          <cell r="Z73">
            <v>8.9976608938999991</v>
          </cell>
          <cell r="AA73">
            <v>11.1284014012</v>
          </cell>
          <cell r="AB73">
            <v>9.5959905430999992</v>
          </cell>
          <cell r="AC73">
            <v>9.1525519325999998</v>
          </cell>
          <cell r="AD73">
            <v>8.4417091107999997</v>
          </cell>
          <cell r="AE73">
            <v>8.8381624303000006</v>
          </cell>
          <cell r="AF73">
            <v>9.2883806685000003</v>
          </cell>
          <cell r="AG73">
            <v>10.5861154377</v>
          </cell>
          <cell r="AH73">
            <v>9.0007314775000005</v>
          </cell>
          <cell r="AI73">
            <v>10.520323303</v>
          </cell>
          <cell r="AJ73">
            <v>13.4730791079</v>
          </cell>
          <cell r="AK73">
            <v>15.2488068529</v>
          </cell>
          <cell r="AL73">
            <v>10.027709912200001</v>
          </cell>
          <cell r="AM73">
            <v>10.359809019</v>
          </cell>
          <cell r="AN73">
            <v>6.6827893744000004</v>
          </cell>
          <cell r="AO73">
            <v>19.468388237199999</v>
          </cell>
          <cell r="AP73">
            <v>36.934242481399998</v>
          </cell>
          <cell r="AQ73">
            <v>9.2066116130999998</v>
          </cell>
          <cell r="AR73">
            <v>13.125902959199999</v>
          </cell>
        </row>
        <row r="74">
          <cell r="B74" t="str">
            <v>       2.5.6 เครื่องจักรไฟฟ้าใช้ในอุตสาหกรรม</v>
          </cell>
          <cell r="C74">
            <v>76.25</v>
          </cell>
          <cell r="D74">
            <v>78.319999999999993</v>
          </cell>
          <cell r="E74">
            <v>88.29</v>
          </cell>
          <cell r="F74">
            <v>70.489999999999995</v>
          </cell>
          <cell r="G74">
            <v>79.680000000000007</v>
          </cell>
          <cell r="H74">
            <v>82.83</v>
          </cell>
          <cell r="I74">
            <v>67.75</v>
          </cell>
          <cell r="J74">
            <v>79.34</v>
          </cell>
          <cell r="K74">
            <v>67.400000000000006</v>
          </cell>
          <cell r="L74">
            <v>67.430000000000007</v>
          </cell>
          <cell r="M74">
            <v>76.599999999999994</v>
          </cell>
          <cell r="N74">
            <v>75.95</v>
          </cell>
          <cell r="O74">
            <v>77.806353714699995</v>
          </cell>
          <cell r="P74">
            <v>68.473792457800002</v>
          </cell>
          <cell r="Q74">
            <v>71.695264421700003</v>
          </cell>
          <cell r="R74">
            <v>70.605842018999994</v>
          </cell>
          <cell r="S74">
            <v>80.219891072099998</v>
          </cell>
          <cell r="T74">
            <v>76.896356604499999</v>
          </cell>
          <cell r="U74">
            <v>74.197892846499997</v>
          </cell>
          <cell r="V74">
            <v>83.114948833900002</v>
          </cell>
          <cell r="W74">
            <v>69.172747743200006</v>
          </cell>
          <cell r="X74">
            <v>75.516708996000006</v>
          </cell>
          <cell r="Y74">
            <v>71.965059561399997</v>
          </cell>
          <cell r="Z74">
            <v>74.902660378199997</v>
          </cell>
          <cell r="AA74">
            <v>67.810498379699993</v>
          </cell>
          <cell r="AB74">
            <v>74.712052092299999</v>
          </cell>
          <cell r="AC74">
            <v>58.717903779899999</v>
          </cell>
          <cell r="AD74">
            <v>69.653567444299995</v>
          </cell>
          <cell r="AE74">
            <v>73.296377219099995</v>
          </cell>
          <cell r="AF74">
            <v>69.212853874100006</v>
          </cell>
          <cell r="AG74">
            <v>82.748665685000006</v>
          </cell>
          <cell r="AH74">
            <v>69.628597298200006</v>
          </cell>
          <cell r="AI74">
            <v>85.9858812736</v>
          </cell>
          <cell r="AJ74">
            <v>89.150554730799996</v>
          </cell>
          <cell r="AK74">
            <v>80.982440170000004</v>
          </cell>
          <cell r="AL74">
            <v>75.531441577899997</v>
          </cell>
          <cell r="AM74">
            <v>90.719184247800001</v>
          </cell>
          <cell r="AN74">
            <v>66.700847585600002</v>
          </cell>
          <cell r="AO74">
            <v>83.945849225299995</v>
          </cell>
          <cell r="AP74">
            <v>80.701512472900006</v>
          </cell>
          <cell r="AQ74">
            <v>79.820916912599998</v>
          </cell>
          <cell r="AR74">
            <v>88.517999924400002</v>
          </cell>
        </row>
        <row r="75">
          <cell r="B75" t="str">
            <v>       2.5.7 เครื่องจักรไฟฟ้าใช้ในการโทรคมนาคมและการสื่อสาร</v>
          </cell>
          <cell r="C75">
            <v>75.41</v>
          </cell>
          <cell r="D75">
            <v>36.71</v>
          </cell>
          <cell r="E75">
            <v>45.8</v>
          </cell>
          <cell r="F75">
            <v>48.82</v>
          </cell>
          <cell r="G75">
            <v>45.59</v>
          </cell>
          <cell r="H75">
            <v>54.59</v>
          </cell>
          <cell r="I75">
            <v>58.27</v>
          </cell>
          <cell r="J75">
            <v>57.01</v>
          </cell>
          <cell r="K75">
            <v>73.709999999999994</v>
          </cell>
          <cell r="L75">
            <v>58.99</v>
          </cell>
          <cell r="M75">
            <v>41.12</v>
          </cell>
          <cell r="N75">
            <v>50.43</v>
          </cell>
          <cell r="O75">
            <v>54.588866944800003</v>
          </cell>
          <cell r="P75">
            <v>45.7900268693</v>
          </cell>
          <cell r="Q75">
            <v>47.686454930399996</v>
          </cell>
          <cell r="R75">
            <v>46.500633658600002</v>
          </cell>
          <cell r="S75">
            <v>53.9659981796</v>
          </cell>
          <cell r="T75">
            <v>56.754411813700003</v>
          </cell>
          <cell r="U75">
            <v>61.073093030999999</v>
          </cell>
          <cell r="V75">
            <v>61.418291017199998</v>
          </cell>
          <cell r="W75">
            <v>58.176995113399997</v>
          </cell>
          <cell r="X75">
            <v>63.971344639599998</v>
          </cell>
          <cell r="Y75">
            <v>58.392013758200001</v>
          </cell>
          <cell r="Z75">
            <v>45.740276505899999</v>
          </cell>
          <cell r="AA75">
            <v>53.688524656200002</v>
          </cell>
          <cell r="AB75">
            <v>64.857256447899999</v>
          </cell>
          <cell r="AC75">
            <v>40.123350974600001</v>
          </cell>
          <cell r="AD75">
            <v>52.044531785700002</v>
          </cell>
          <cell r="AE75">
            <v>48.929183187299998</v>
          </cell>
          <cell r="AF75">
            <v>66.579314909000004</v>
          </cell>
          <cell r="AG75">
            <v>55.822579586099998</v>
          </cell>
          <cell r="AH75">
            <v>58.833314843399997</v>
          </cell>
          <cell r="AI75">
            <v>51.926695235499999</v>
          </cell>
          <cell r="AJ75">
            <v>64.434138477299996</v>
          </cell>
          <cell r="AK75">
            <v>65.950064354700004</v>
          </cell>
          <cell r="AL75">
            <v>50.498937527400003</v>
          </cell>
          <cell r="AM75">
            <v>54.833490953599998</v>
          </cell>
          <cell r="AN75">
            <v>50.118939955499997</v>
          </cell>
          <cell r="AO75">
            <v>47.046693272600002</v>
          </cell>
          <cell r="AP75">
            <v>50.030151318000001</v>
          </cell>
          <cell r="AQ75">
            <v>52.674000564099998</v>
          </cell>
          <cell r="AR75">
            <v>51.123606137199999</v>
          </cell>
        </row>
        <row r="76">
          <cell r="B76" t="str">
            <v>       2.5.8 เครื่องจักรไฟฟ้าอื่นๆและส่วนประกอบ</v>
          </cell>
          <cell r="C76">
            <v>376.03</v>
          </cell>
          <cell r="D76">
            <v>297.22000000000003</v>
          </cell>
          <cell r="E76">
            <v>393.03</v>
          </cell>
          <cell r="F76">
            <v>370.62</v>
          </cell>
          <cell r="G76">
            <v>373.28</v>
          </cell>
          <cell r="H76">
            <v>362.83</v>
          </cell>
          <cell r="I76">
            <v>355.11</v>
          </cell>
          <cell r="J76">
            <v>441.57</v>
          </cell>
          <cell r="K76">
            <v>366.99</v>
          </cell>
          <cell r="L76">
            <v>404.25</v>
          </cell>
          <cell r="M76">
            <v>343.86</v>
          </cell>
          <cell r="N76">
            <v>313.19</v>
          </cell>
          <cell r="O76">
            <v>399.09444662969997</v>
          </cell>
          <cell r="P76">
            <v>323.45134501759998</v>
          </cell>
          <cell r="Q76">
            <v>385.01233020550001</v>
          </cell>
          <cell r="R76">
            <v>357.44358223410001</v>
          </cell>
          <cell r="S76">
            <v>349.13653704590001</v>
          </cell>
          <cell r="T76">
            <v>298.89477195000001</v>
          </cell>
          <cell r="U76">
            <v>310.96402050789999</v>
          </cell>
          <cell r="V76">
            <v>305.36009065069999</v>
          </cell>
          <cell r="W76">
            <v>295.00753920250003</v>
          </cell>
          <cell r="X76">
            <v>317.74471175209999</v>
          </cell>
          <cell r="Y76">
            <v>323.75018273339998</v>
          </cell>
          <cell r="Z76">
            <v>287.51689093670001</v>
          </cell>
          <cell r="AA76">
            <v>345.97109723390003</v>
          </cell>
          <cell r="AB76">
            <v>325.92001575090001</v>
          </cell>
          <cell r="AC76">
            <v>346.2296863354</v>
          </cell>
          <cell r="AD76">
            <v>382.3850274257</v>
          </cell>
          <cell r="AE76">
            <v>356.04129151759997</v>
          </cell>
          <cell r="AF76">
            <v>340.03418440950003</v>
          </cell>
          <cell r="AG76">
            <v>428.15671711789997</v>
          </cell>
          <cell r="AH76">
            <v>404.4788962069</v>
          </cell>
          <cell r="AI76">
            <v>410.28358233310001</v>
          </cell>
          <cell r="AJ76">
            <v>439.28858221749999</v>
          </cell>
          <cell r="AK76">
            <v>463.67429676440003</v>
          </cell>
          <cell r="AL76">
            <v>432.84256182590002</v>
          </cell>
          <cell r="AM76">
            <v>523.90101705639995</v>
          </cell>
          <cell r="AN76">
            <v>467.59213495059998</v>
          </cell>
          <cell r="AO76">
            <v>630.54814327070005</v>
          </cell>
          <cell r="AP76">
            <v>829.65355475809997</v>
          </cell>
          <cell r="AQ76">
            <v>718.13175324450003</v>
          </cell>
          <cell r="AR76">
            <v>726.01446192870003</v>
          </cell>
        </row>
        <row r="77">
          <cell r="B77" t="str">
            <v>     2.6 เครื่องคอมพิวเตอร์ อุปกรณ์และส่วนประกอบ</v>
          </cell>
          <cell r="C77">
            <v>1019.15</v>
          </cell>
          <cell r="D77">
            <v>767.6</v>
          </cell>
          <cell r="E77">
            <v>823.78</v>
          </cell>
          <cell r="F77">
            <v>785.79</v>
          </cell>
          <cell r="G77">
            <v>785.55</v>
          </cell>
          <cell r="H77">
            <v>759.52</v>
          </cell>
          <cell r="I77">
            <v>892.03</v>
          </cell>
          <cell r="J77">
            <v>800.15</v>
          </cell>
          <cell r="K77">
            <v>627.15</v>
          </cell>
          <cell r="L77">
            <v>603.04999999999995</v>
          </cell>
          <cell r="M77">
            <v>702.11</v>
          </cell>
          <cell r="N77">
            <v>464.46</v>
          </cell>
          <cell r="O77">
            <v>727.24786094939998</v>
          </cell>
          <cell r="P77">
            <v>820.11637443309996</v>
          </cell>
          <cell r="Q77">
            <v>755.64994038689997</v>
          </cell>
          <cell r="R77">
            <v>697.00981656529996</v>
          </cell>
          <cell r="S77">
            <v>1023.4028930381</v>
          </cell>
          <cell r="T77">
            <v>742.19560259369996</v>
          </cell>
          <cell r="U77">
            <v>1036.7349880762999</v>
          </cell>
          <cell r="V77">
            <v>757.76619005049997</v>
          </cell>
          <cell r="W77">
            <v>729.77396838920004</v>
          </cell>
          <cell r="X77">
            <v>598.19789628210003</v>
          </cell>
          <cell r="Y77">
            <v>1214.1683549324</v>
          </cell>
          <cell r="Z77">
            <v>874.26041197840004</v>
          </cell>
          <cell r="AA77">
            <v>1142.2291257142999</v>
          </cell>
          <cell r="AB77">
            <v>1515.1686966095001</v>
          </cell>
          <cell r="AC77">
            <v>2093.8356821387001</v>
          </cell>
          <cell r="AD77">
            <v>1068.8462302773</v>
          </cell>
          <cell r="AE77">
            <v>878.89030515699994</v>
          </cell>
          <cell r="AF77">
            <v>791.60794807360003</v>
          </cell>
          <cell r="AG77">
            <v>1078.8873878571001</v>
          </cell>
          <cell r="AH77">
            <v>947.4007333477</v>
          </cell>
          <cell r="AI77">
            <v>1075.0086887488001</v>
          </cell>
          <cell r="AJ77">
            <v>1720.7558283257999</v>
          </cell>
          <cell r="AK77">
            <v>1244.9054139709999</v>
          </cell>
          <cell r="AL77">
            <v>1398.1178032467999</v>
          </cell>
          <cell r="AM77">
            <v>1234.8698477267999</v>
          </cell>
          <cell r="AN77">
            <v>998.69289953090004</v>
          </cell>
          <cell r="AO77">
            <v>1342.8948909039</v>
          </cell>
          <cell r="AP77">
            <v>1502.2169701363</v>
          </cell>
          <cell r="AQ77">
            <v>2266.7253365725001</v>
          </cell>
          <cell r="AR77">
            <v>1156.1274105809</v>
          </cell>
        </row>
        <row r="78">
          <cell r="B78" t="str">
            <v>       2.6.1 เครื่องคอมพิวเตอร์และอุปกรณ์</v>
          </cell>
          <cell r="C78">
            <v>417.23</v>
          </cell>
          <cell r="D78">
            <v>278.95</v>
          </cell>
          <cell r="E78">
            <v>333.66</v>
          </cell>
          <cell r="F78">
            <v>302.45999999999998</v>
          </cell>
          <cell r="G78">
            <v>267.79000000000002</v>
          </cell>
          <cell r="H78">
            <v>332.03</v>
          </cell>
          <cell r="I78">
            <v>390.13</v>
          </cell>
          <cell r="J78">
            <v>344.7</v>
          </cell>
          <cell r="K78">
            <v>306.10000000000002</v>
          </cell>
          <cell r="L78">
            <v>310.93</v>
          </cell>
          <cell r="M78">
            <v>330.36</v>
          </cell>
          <cell r="N78">
            <v>249.44</v>
          </cell>
          <cell r="O78">
            <v>335.08419123610003</v>
          </cell>
          <cell r="P78">
            <v>313.34080972100003</v>
          </cell>
          <cell r="Q78">
            <v>356.89575709740001</v>
          </cell>
          <cell r="R78">
            <v>371.58625145280001</v>
          </cell>
          <cell r="S78">
            <v>756.70436089600003</v>
          </cell>
          <cell r="T78">
            <v>527.81106837480002</v>
          </cell>
          <cell r="U78">
            <v>379.20049915729999</v>
          </cell>
          <cell r="V78">
            <v>321.04725005969999</v>
          </cell>
          <cell r="W78">
            <v>504.40874927120001</v>
          </cell>
          <cell r="X78">
            <v>274.0777835714</v>
          </cell>
          <cell r="Y78">
            <v>875.69899591369995</v>
          </cell>
          <cell r="Z78">
            <v>590.72886551650004</v>
          </cell>
          <cell r="AA78">
            <v>741.04605001779998</v>
          </cell>
          <cell r="AB78">
            <v>1182.7661855271001</v>
          </cell>
          <cell r="AC78">
            <v>1752.1190293161001</v>
          </cell>
          <cell r="AD78">
            <v>617.32944357550002</v>
          </cell>
          <cell r="AE78">
            <v>455.12714155800001</v>
          </cell>
          <cell r="AF78">
            <v>430.6027840008</v>
          </cell>
          <cell r="AG78">
            <v>619.21300322390005</v>
          </cell>
          <cell r="AH78">
            <v>460.03978670409998</v>
          </cell>
          <cell r="AI78">
            <v>654.34788640869999</v>
          </cell>
          <cell r="AJ78">
            <v>430.77840172430001</v>
          </cell>
          <cell r="AK78">
            <v>517.67097906469996</v>
          </cell>
          <cell r="AL78">
            <v>707.09412132160003</v>
          </cell>
          <cell r="AM78">
            <v>713.80047800800003</v>
          </cell>
          <cell r="AN78">
            <v>465.19213165629998</v>
          </cell>
          <cell r="AO78">
            <v>885.19707301109997</v>
          </cell>
          <cell r="AP78">
            <v>971.5184432625</v>
          </cell>
          <cell r="AQ78">
            <v>1494.1848267517</v>
          </cell>
          <cell r="AR78">
            <v>629.59510898730002</v>
          </cell>
        </row>
        <row r="79">
          <cell r="B79" t="str">
            <v>       2.6.2 ส่วนประกอบคอมพิวเตอร์</v>
          </cell>
          <cell r="C79">
            <v>309.32</v>
          </cell>
          <cell r="D79">
            <v>261.49</v>
          </cell>
          <cell r="E79">
            <v>263.68</v>
          </cell>
          <cell r="F79">
            <v>221.87</v>
          </cell>
          <cell r="G79">
            <v>215.68</v>
          </cell>
          <cell r="H79">
            <v>195.44</v>
          </cell>
          <cell r="I79">
            <v>221.27</v>
          </cell>
          <cell r="J79">
            <v>191.73</v>
          </cell>
          <cell r="K79">
            <v>145.29</v>
          </cell>
          <cell r="L79">
            <v>133.80000000000001</v>
          </cell>
          <cell r="M79">
            <v>255.61</v>
          </cell>
          <cell r="N79">
            <v>81.44</v>
          </cell>
          <cell r="O79">
            <v>154.96290555709999</v>
          </cell>
          <cell r="P79">
            <v>279.0433569983</v>
          </cell>
          <cell r="Q79">
            <v>186.7992304087</v>
          </cell>
          <cell r="R79">
            <v>145.95083044719999</v>
          </cell>
          <cell r="S79">
            <v>136.46135675639999</v>
          </cell>
          <cell r="T79">
            <v>103.19384646180001</v>
          </cell>
          <cell r="U79">
            <v>522.7835080003</v>
          </cell>
          <cell r="V79">
            <v>297.4741918167</v>
          </cell>
          <cell r="W79">
            <v>105.4900391303</v>
          </cell>
          <cell r="X79">
            <v>163.84086376580001</v>
          </cell>
          <cell r="Y79">
            <v>155.2684860219</v>
          </cell>
          <cell r="Z79">
            <v>122.03033983349999</v>
          </cell>
          <cell r="AA79">
            <v>192.7193603357</v>
          </cell>
          <cell r="AB79">
            <v>173.40384320359999</v>
          </cell>
          <cell r="AC79">
            <v>158.05213294009999</v>
          </cell>
          <cell r="AD79">
            <v>260.5868576867</v>
          </cell>
          <cell r="AE79">
            <v>197.6673659384</v>
          </cell>
          <cell r="AF79">
            <v>158.0311069057</v>
          </cell>
          <cell r="AG79">
            <v>259.26632490859998</v>
          </cell>
          <cell r="AH79">
            <v>241.09703301920001</v>
          </cell>
          <cell r="AI79">
            <v>205.29472105139999</v>
          </cell>
          <cell r="AJ79">
            <v>1050.3697990636001</v>
          </cell>
          <cell r="AK79">
            <v>499.3072918881</v>
          </cell>
          <cell r="AL79">
            <v>479.38952877759999</v>
          </cell>
          <cell r="AM79">
            <v>267.38620739290002</v>
          </cell>
          <cell r="AN79">
            <v>290.41951844810001</v>
          </cell>
          <cell r="AO79">
            <v>267.28303324910001</v>
          </cell>
          <cell r="AP79">
            <v>281.00688932830002</v>
          </cell>
          <cell r="AQ79">
            <v>526.98743341039994</v>
          </cell>
          <cell r="AR79">
            <v>324.80197582800002</v>
          </cell>
        </row>
        <row r="80">
          <cell r="B80" t="str">
            <v>       2.6.3 เทปแม่เหล็ก จานแม่เหล็กสำหรับคอมพิวเตอร์</v>
          </cell>
          <cell r="C80">
            <v>292.60000000000002</v>
          </cell>
          <cell r="D80">
            <v>227.16</v>
          </cell>
          <cell r="E80">
            <v>226.43</v>
          </cell>
          <cell r="F80">
            <v>261.45999999999998</v>
          </cell>
          <cell r="G80">
            <v>302.08</v>
          </cell>
          <cell r="H80">
            <v>232.05</v>
          </cell>
          <cell r="I80">
            <v>280.63</v>
          </cell>
          <cell r="J80">
            <v>263.70999999999998</v>
          </cell>
          <cell r="K80">
            <v>175.76</v>
          </cell>
          <cell r="L80">
            <v>158.32</v>
          </cell>
          <cell r="M80">
            <v>116.15</v>
          </cell>
          <cell r="N80">
            <v>133.58000000000001</v>
          </cell>
          <cell r="O80">
            <v>237.20076415619999</v>
          </cell>
          <cell r="P80">
            <v>227.73220771379999</v>
          </cell>
          <cell r="Q80">
            <v>211.95495288079999</v>
          </cell>
          <cell r="R80">
            <v>179.47273466530001</v>
          </cell>
          <cell r="S80">
            <v>130.2371753857</v>
          </cell>
          <cell r="T80">
            <v>111.19068775709999</v>
          </cell>
          <cell r="U80">
            <v>134.75098091870001</v>
          </cell>
          <cell r="V80">
            <v>139.24474817410001</v>
          </cell>
          <cell r="W80">
            <v>119.87517998769999</v>
          </cell>
          <cell r="X80">
            <v>160.27924894489999</v>
          </cell>
          <cell r="Y80">
            <v>183.2008729968</v>
          </cell>
          <cell r="Z80">
            <v>161.50120662840001</v>
          </cell>
          <cell r="AA80">
            <v>208.46371536079999</v>
          </cell>
          <cell r="AB80">
            <v>158.99866787880001</v>
          </cell>
          <cell r="AC80">
            <v>183.6645198825</v>
          </cell>
          <cell r="AD80">
            <v>190.92992901509999</v>
          </cell>
          <cell r="AE80">
            <v>226.0957976606</v>
          </cell>
          <cell r="AF80">
            <v>202.9740571671</v>
          </cell>
          <cell r="AG80">
            <v>200.40805972460001</v>
          </cell>
          <cell r="AH80">
            <v>246.2639136244</v>
          </cell>
          <cell r="AI80">
            <v>215.3660812887</v>
          </cell>
          <cell r="AJ80">
            <v>239.60762753789999</v>
          </cell>
          <cell r="AK80">
            <v>227.92714301820001</v>
          </cell>
          <cell r="AL80">
            <v>211.63415314759999</v>
          </cell>
          <cell r="AM80">
            <v>253.68316232590001</v>
          </cell>
          <cell r="AN80">
            <v>243.08124942649999</v>
          </cell>
          <cell r="AO80">
            <v>190.41478464369999</v>
          </cell>
          <cell r="AP80">
            <v>249.69163754549999</v>
          </cell>
          <cell r="AQ80">
            <v>245.5530764104</v>
          </cell>
          <cell r="AR80">
            <v>201.73032576560001</v>
          </cell>
        </row>
        <row r="81">
          <cell r="B81" t="str">
            <v>     2.7 เครื่องมือเครื่องใช้เกี่ยวกับวิทยาศาสตร์ การแพทย์</v>
          </cell>
          <cell r="C81">
            <v>444.15</v>
          </cell>
          <cell r="D81">
            <v>439.49</v>
          </cell>
          <cell r="E81">
            <v>593.51</v>
          </cell>
          <cell r="F81">
            <v>521.72</v>
          </cell>
          <cell r="G81">
            <v>465.4</v>
          </cell>
          <cell r="H81">
            <v>494.9</v>
          </cell>
          <cell r="I81">
            <v>428.45</v>
          </cell>
          <cell r="J81">
            <v>482.77</v>
          </cell>
          <cell r="K81">
            <v>482.68</v>
          </cell>
          <cell r="L81">
            <v>400.47</v>
          </cell>
          <cell r="M81">
            <v>462.49</v>
          </cell>
          <cell r="N81">
            <v>456.58</v>
          </cell>
          <cell r="O81">
            <v>453.80320453600001</v>
          </cell>
          <cell r="P81">
            <v>450.57206971959999</v>
          </cell>
          <cell r="Q81">
            <v>505.12498291000003</v>
          </cell>
          <cell r="R81">
            <v>417.27816639629998</v>
          </cell>
          <cell r="S81">
            <v>495.28014873339998</v>
          </cell>
          <cell r="T81">
            <v>496.1989533441</v>
          </cell>
          <cell r="U81">
            <v>445.0994315145</v>
          </cell>
          <cell r="V81">
            <v>500.35172345820001</v>
          </cell>
          <cell r="W81">
            <v>448.35556636230001</v>
          </cell>
          <cell r="X81">
            <v>474.5673800134</v>
          </cell>
          <cell r="Y81">
            <v>458.73583109970002</v>
          </cell>
          <cell r="Z81">
            <v>434.22251947460001</v>
          </cell>
          <cell r="AA81">
            <v>414.37158091010002</v>
          </cell>
          <cell r="AB81">
            <v>460.54941765000001</v>
          </cell>
          <cell r="AC81">
            <v>443.58904325449998</v>
          </cell>
          <cell r="AD81">
            <v>431.54483322649997</v>
          </cell>
          <cell r="AE81">
            <v>427.32077062320002</v>
          </cell>
          <cell r="AF81">
            <v>454.70049674429998</v>
          </cell>
          <cell r="AG81">
            <v>526.22421388969997</v>
          </cell>
          <cell r="AH81">
            <v>484.56528228960002</v>
          </cell>
          <cell r="AI81">
            <v>494.93175112310001</v>
          </cell>
          <cell r="AJ81">
            <v>513.62177251189996</v>
          </cell>
          <cell r="AK81">
            <v>523.49264498340006</v>
          </cell>
          <cell r="AL81">
            <v>509.76323895590002</v>
          </cell>
          <cell r="AM81">
            <v>506.00947907789998</v>
          </cell>
          <cell r="AN81">
            <v>465.37461514239999</v>
          </cell>
          <cell r="AO81">
            <v>627.91950753449999</v>
          </cell>
          <cell r="AP81">
            <v>570.42738507599995</v>
          </cell>
          <cell r="AQ81">
            <v>532.82762703269998</v>
          </cell>
          <cell r="AR81">
            <v>569.28806137569995</v>
          </cell>
        </row>
        <row r="82">
          <cell r="B82" t="str">
            <v>       2.7.1 เครื่องมือแพทย์และอุปกรณ์ทางการแพทย์</v>
          </cell>
          <cell r="C82">
            <v>90.32</v>
          </cell>
          <cell r="D82">
            <v>86.02</v>
          </cell>
          <cell r="E82">
            <v>121.01</v>
          </cell>
          <cell r="F82">
            <v>87.89</v>
          </cell>
          <cell r="G82">
            <v>106.84</v>
          </cell>
          <cell r="H82">
            <v>117.38</v>
          </cell>
          <cell r="I82">
            <v>103.79</v>
          </cell>
          <cell r="J82">
            <v>114.52</v>
          </cell>
          <cell r="K82">
            <v>131.54</v>
          </cell>
          <cell r="L82">
            <v>92.9</v>
          </cell>
          <cell r="M82">
            <v>111.18</v>
          </cell>
          <cell r="N82">
            <v>114.34</v>
          </cell>
          <cell r="O82">
            <v>117.0433730406</v>
          </cell>
          <cell r="P82">
            <v>119.987540637</v>
          </cell>
          <cell r="Q82">
            <v>128.7149748768</v>
          </cell>
          <cell r="R82">
            <v>108.15072235309999</v>
          </cell>
          <cell r="S82">
            <v>127.24461836019999</v>
          </cell>
          <cell r="T82">
            <v>120.5754559471</v>
          </cell>
          <cell r="U82">
            <v>107.5901765637</v>
          </cell>
          <cell r="V82">
            <v>119.8804538087</v>
          </cell>
          <cell r="W82">
            <v>112.91001972559999</v>
          </cell>
          <cell r="X82">
            <v>116.1536426462</v>
          </cell>
          <cell r="Y82">
            <v>107.32337088600001</v>
          </cell>
          <cell r="Z82">
            <v>100.02210964290001</v>
          </cell>
          <cell r="AA82">
            <v>98.5428057755</v>
          </cell>
          <cell r="AB82">
            <v>113.7637590543</v>
          </cell>
          <cell r="AC82">
            <v>122.9230506517</v>
          </cell>
          <cell r="AD82">
            <v>108.87087442470001</v>
          </cell>
          <cell r="AE82">
            <v>106.3408181999</v>
          </cell>
          <cell r="AF82">
            <v>120.4949906616</v>
          </cell>
          <cell r="AG82">
            <v>145.24161409370001</v>
          </cell>
          <cell r="AH82">
            <v>135.4236245434</v>
          </cell>
          <cell r="AI82">
            <v>138.96777233200001</v>
          </cell>
          <cell r="AJ82">
            <v>141.36463128650001</v>
          </cell>
          <cell r="AK82">
            <v>147.02715688410001</v>
          </cell>
          <cell r="AL82">
            <v>140.6736768161</v>
          </cell>
          <cell r="AM82">
            <v>130.91729178200001</v>
          </cell>
          <cell r="AN82">
            <v>122.76022071369999</v>
          </cell>
          <cell r="AO82">
            <v>140.29601768200001</v>
          </cell>
          <cell r="AP82">
            <v>131.69898869549999</v>
          </cell>
          <cell r="AQ82">
            <v>131.3328176581</v>
          </cell>
          <cell r="AR82">
            <v>139.81508269349999</v>
          </cell>
        </row>
        <row r="83">
          <cell r="B83" t="str">
            <v>       2.7.2 เครื่องมือเครื่องใช้เกี่ยวกับวิทยาศาสตร์ การแพทย์</v>
          </cell>
          <cell r="C83">
            <v>353.83</v>
          </cell>
          <cell r="D83">
            <v>353.47</v>
          </cell>
          <cell r="E83">
            <v>472.5</v>
          </cell>
          <cell r="F83">
            <v>433.83</v>
          </cell>
          <cell r="G83">
            <v>358.56</v>
          </cell>
          <cell r="H83">
            <v>377.53</v>
          </cell>
          <cell r="I83">
            <v>324.66000000000003</v>
          </cell>
          <cell r="J83">
            <v>368.25</v>
          </cell>
          <cell r="K83">
            <v>351.14</v>
          </cell>
          <cell r="L83">
            <v>307.57</v>
          </cell>
          <cell r="M83">
            <v>351.31</v>
          </cell>
          <cell r="N83">
            <v>342.24</v>
          </cell>
          <cell r="O83">
            <v>336.75983149540002</v>
          </cell>
          <cell r="P83">
            <v>330.5845290826</v>
          </cell>
          <cell r="Q83">
            <v>376.41000803319997</v>
          </cell>
          <cell r="R83">
            <v>309.1274440432</v>
          </cell>
          <cell r="S83">
            <v>368.0355303732</v>
          </cell>
          <cell r="T83">
            <v>375.62349739699999</v>
          </cell>
          <cell r="U83">
            <v>337.50925495080003</v>
          </cell>
          <cell r="V83">
            <v>380.47126964950002</v>
          </cell>
          <cell r="W83">
            <v>335.44554663669999</v>
          </cell>
          <cell r="X83">
            <v>358.41373736719999</v>
          </cell>
          <cell r="Y83">
            <v>351.4124602137</v>
          </cell>
          <cell r="Z83">
            <v>334.20040983169997</v>
          </cell>
          <cell r="AA83">
            <v>315.82877513459999</v>
          </cell>
          <cell r="AB83">
            <v>346.7856585957</v>
          </cell>
          <cell r="AC83">
            <v>320.66599260279997</v>
          </cell>
          <cell r="AD83">
            <v>322.67395880179998</v>
          </cell>
          <cell r="AE83">
            <v>320.97995242330001</v>
          </cell>
          <cell r="AF83">
            <v>334.20550608270003</v>
          </cell>
          <cell r="AG83">
            <v>380.98259979599999</v>
          </cell>
          <cell r="AH83">
            <v>349.1416577462</v>
          </cell>
          <cell r="AI83">
            <v>355.96397879109998</v>
          </cell>
          <cell r="AJ83">
            <v>372.25714122540001</v>
          </cell>
          <cell r="AK83">
            <v>376.46548809929999</v>
          </cell>
          <cell r="AL83">
            <v>369.08956213980002</v>
          </cell>
          <cell r="AM83">
            <v>375.09218729589998</v>
          </cell>
          <cell r="AN83">
            <v>342.6143944287</v>
          </cell>
          <cell r="AO83">
            <v>487.62348985249997</v>
          </cell>
          <cell r="AP83">
            <v>438.72839638049999</v>
          </cell>
          <cell r="AQ83">
            <v>401.49480937459998</v>
          </cell>
          <cell r="AR83">
            <v>429.47297868219999</v>
          </cell>
        </row>
        <row r="84">
          <cell r="B84" t="str">
            <v>         2.7.2.1 ผลิตภัณฑ์เซรามิก</v>
          </cell>
          <cell r="C84">
            <v>10.23</v>
          </cell>
          <cell r="D84">
            <v>9.2200000000000006</v>
          </cell>
          <cell r="E84">
            <v>7.93</v>
          </cell>
          <cell r="F84">
            <v>7.17</v>
          </cell>
          <cell r="G84">
            <v>8.52</v>
          </cell>
          <cell r="H84">
            <v>8.06</v>
          </cell>
          <cell r="I84">
            <v>6.5</v>
          </cell>
          <cell r="J84">
            <v>8.7100000000000009</v>
          </cell>
          <cell r="K84">
            <v>8.24</v>
          </cell>
          <cell r="L84">
            <v>5.96</v>
          </cell>
          <cell r="M84">
            <v>6.38</v>
          </cell>
          <cell r="N84">
            <v>5.73</v>
          </cell>
          <cell r="O84">
            <v>8.0283292099000008</v>
          </cell>
          <cell r="P84">
            <v>7.978170049</v>
          </cell>
          <cell r="Q84">
            <v>6.2879567322999996</v>
          </cell>
          <cell r="R84">
            <v>8.2882160737999993</v>
          </cell>
          <cell r="S84">
            <v>8.9067315310000001</v>
          </cell>
          <cell r="T84">
            <v>7.8887027342999998</v>
          </cell>
          <cell r="U84">
            <v>7.5446440838999997</v>
          </cell>
          <cell r="V84">
            <v>8.8498049134999999</v>
          </cell>
          <cell r="W84">
            <v>8.3514130538</v>
          </cell>
          <cell r="X84">
            <v>9.1327398099000003</v>
          </cell>
          <cell r="Y84">
            <v>5.8661424476999997</v>
          </cell>
          <cell r="Z84">
            <v>8.0743057993999994</v>
          </cell>
          <cell r="AA84">
            <v>6.8769480569999999</v>
          </cell>
          <cell r="AB84">
            <v>10.3825594628</v>
          </cell>
          <cell r="AC84">
            <v>7.4773361305000003</v>
          </cell>
          <cell r="AD84">
            <v>10.8258319738</v>
          </cell>
          <cell r="AE84">
            <v>6.6455160275000003</v>
          </cell>
          <cell r="AF84">
            <v>7.4881922522000002</v>
          </cell>
          <cell r="AG84">
            <v>8.6374148567999995</v>
          </cell>
          <cell r="AH84">
            <v>7.6424361576999997</v>
          </cell>
          <cell r="AI84">
            <v>7.2620060978999996</v>
          </cell>
          <cell r="AJ84">
            <v>7.3759090131000002</v>
          </cell>
          <cell r="AK84">
            <v>4.7598074147</v>
          </cell>
          <cell r="AL84">
            <v>7.1584811383</v>
          </cell>
          <cell r="AM84">
            <v>11.5569762447</v>
          </cell>
          <cell r="AN84">
            <v>5.6226760750000002</v>
          </cell>
          <cell r="AO84">
            <v>7.5107562544000004</v>
          </cell>
          <cell r="AP84">
            <v>5.5848341556000003</v>
          </cell>
          <cell r="AQ84">
            <v>6.3256824648999999</v>
          </cell>
          <cell r="AR84">
            <v>7.4631903983000001</v>
          </cell>
        </row>
        <row r="85">
          <cell r="B85" t="str">
            <v>         2.7.2.2 เครื่องแก้ว</v>
          </cell>
          <cell r="C85">
            <v>0.45</v>
          </cell>
          <cell r="D85">
            <v>0.84</v>
          </cell>
          <cell r="E85">
            <v>0.71</v>
          </cell>
          <cell r="F85">
            <v>0.67</v>
          </cell>
          <cell r="G85">
            <v>0.47</v>
          </cell>
          <cell r="H85">
            <v>0.9</v>
          </cell>
          <cell r="I85">
            <v>0.61</v>
          </cell>
          <cell r="J85">
            <v>0.66</v>
          </cell>
          <cell r="K85">
            <v>0.55000000000000004</v>
          </cell>
          <cell r="L85">
            <v>0.53</v>
          </cell>
          <cell r="M85">
            <v>0.86</v>
          </cell>
          <cell r="N85">
            <v>0.68</v>
          </cell>
          <cell r="O85">
            <v>0.99381803199999996</v>
          </cell>
          <cell r="P85">
            <v>0.64494286560000003</v>
          </cell>
          <cell r="Q85">
            <v>0.62903237810000001</v>
          </cell>
          <cell r="R85">
            <v>0.60537751910000004</v>
          </cell>
          <cell r="S85">
            <v>0.87069667719999999</v>
          </cell>
          <cell r="T85">
            <v>0.54870669350000001</v>
          </cell>
          <cell r="U85">
            <v>0.57531562049999996</v>
          </cell>
          <cell r="V85">
            <v>0.66629348970000002</v>
          </cell>
          <cell r="W85">
            <v>0.50594234309999997</v>
          </cell>
          <cell r="X85">
            <v>0.57097021209999999</v>
          </cell>
          <cell r="Y85">
            <v>0.51479411750000004</v>
          </cell>
          <cell r="Z85">
            <v>0.61348957140000004</v>
          </cell>
          <cell r="AA85">
            <v>0.59503880990000002</v>
          </cell>
          <cell r="AB85">
            <v>0.58043704460000001</v>
          </cell>
          <cell r="AC85">
            <v>0.72435631089999997</v>
          </cell>
          <cell r="AD85">
            <v>0.56266024189999997</v>
          </cell>
          <cell r="AE85">
            <v>0.49702824890000002</v>
          </cell>
          <cell r="AF85">
            <v>0.54219422179999999</v>
          </cell>
          <cell r="AG85">
            <v>0.48637986290000002</v>
          </cell>
          <cell r="AH85">
            <v>0.79322087990000001</v>
          </cell>
          <cell r="AI85">
            <v>0.45940538149999999</v>
          </cell>
          <cell r="AJ85">
            <v>0.95197862310000003</v>
          </cell>
          <cell r="AK85">
            <v>0.67559612660000001</v>
          </cell>
          <cell r="AL85">
            <v>0.54269156839999999</v>
          </cell>
          <cell r="AM85">
            <v>0.85299503779999997</v>
          </cell>
          <cell r="AN85">
            <v>0.73134351289999999</v>
          </cell>
          <cell r="AO85">
            <v>0.95314650629999997</v>
          </cell>
          <cell r="AP85">
            <v>0.73730402699999997</v>
          </cell>
          <cell r="AQ85">
            <v>0.83139907049999995</v>
          </cell>
          <cell r="AR85">
            <v>1.1904803992999999</v>
          </cell>
        </row>
        <row r="86">
          <cell r="B86" t="str">
            <v>         2.7.2.3 อุปกรณ์สำหรับวัด ตรวจสอบ บังคับหรือควบคุม</v>
          </cell>
          <cell r="C86">
            <v>204.21</v>
          </cell>
          <cell r="D86">
            <v>224.15</v>
          </cell>
          <cell r="E86">
            <v>261.74</v>
          </cell>
          <cell r="F86">
            <v>235.47</v>
          </cell>
          <cell r="G86">
            <v>242.4</v>
          </cell>
          <cell r="H86">
            <v>262.18</v>
          </cell>
          <cell r="I86">
            <v>225.52</v>
          </cell>
          <cell r="J86">
            <v>261.11</v>
          </cell>
          <cell r="K86">
            <v>236.31</v>
          </cell>
          <cell r="L86">
            <v>219.62</v>
          </cell>
          <cell r="M86">
            <v>244.91</v>
          </cell>
          <cell r="N86">
            <v>235.84</v>
          </cell>
          <cell r="O86">
            <v>228.00554647679999</v>
          </cell>
          <cell r="P86">
            <v>235.96951445179999</v>
          </cell>
          <cell r="Q86">
            <v>263.78424702749999</v>
          </cell>
          <cell r="R86">
            <v>215.92777770199999</v>
          </cell>
          <cell r="S86">
            <v>266.06064544269998</v>
          </cell>
          <cell r="T86">
            <v>258.40465133980001</v>
          </cell>
          <cell r="U86">
            <v>231.411325525</v>
          </cell>
          <cell r="V86">
            <v>260.17782164250002</v>
          </cell>
          <cell r="W86">
            <v>223.3098171588</v>
          </cell>
          <cell r="X86">
            <v>253.15214846410001</v>
          </cell>
          <cell r="Y86">
            <v>242.72181750819999</v>
          </cell>
          <cell r="Z86">
            <v>229.1024752454</v>
          </cell>
          <cell r="AA86">
            <v>214.55629849580001</v>
          </cell>
          <cell r="AB86">
            <v>243.25168456980001</v>
          </cell>
          <cell r="AC86">
            <v>222.18120205720001</v>
          </cell>
          <cell r="AD86">
            <v>224.29721975370001</v>
          </cell>
          <cell r="AE86">
            <v>223.22550308129999</v>
          </cell>
          <cell r="AF86">
            <v>226.53259410070001</v>
          </cell>
          <cell r="AG86">
            <v>263.59344582120002</v>
          </cell>
          <cell r="AH86">
            <v>234.13682226489999</v>
          </cell>
          <cell r="AI86">
            <v>245.51233257359999</v>
          </cell>
          <cell r="AJ86">
            <v>258.1011720692</v>
          </cell>
          <cell r="AK86">
            <v>271.50463637259998</v>
          </cell>
          <cell r="AL86">
            <v>269.14212709240002</v>
          </cell>
          <cell r="AM86">
            <v>266.71019412750002</v>
          </cell>
          <cell r="AN86">
            <v>252.09457298570001</v>
          </cell>
          <cell r="AO86">
            <v>311.11314100189998</v>
          </cell>
          <cell r="AP86">
            <v>303.31547977299999</v>
          </cell>
          <cell r="AQ86">
            <v>297.15485085360001</v>
          </cell>
          <cell r="AR86">
            <v>309.1939697235</v>
          </cell>
        </row>
        <row r="87">
          <cell r="B87" t="str">
            <v>         2.7.2.4 เลนส์ ปริซึม กระจกเงา และกล้อง</v>
          </cell>
          <cell r="C87">
            <v>12.95</v>
          </cell>
          <cell r="D87">
            <v>8.1199999999999992</v>
          </cell>
          <cell r="E87">
            <v>12.8</v>
          </cell>
          <cell r="F87">
            <v>12.53</v>
          </cell>
          <cell r="G87">
            <v>11.85</v>
          </cell>
          <cell r="H87">
            <v>14.42</v>
          </cell>
          <cell r="I87">
            <v>10.29</v>
          </cell>
          <cell r="J87">
            <v>13.7</v>
          </cell>
          <cell r="K87">
            <v>15.83</v>
          </cell>
          <cell r="L87">
            <v>12.46</v>
          </cell>
          <cell r="M87">
            <v>13.06</v>
          </cell>
          <cell r="N87">
            <v>11.32</v>
          </cell>
          <cell r="O87">
            <v>14.6764793837</v>
          </cell>
          <cell r="P87">
            <v>13.3963415015</v>
          </cell>
          <cell r="Q87">
            <v>14.6609120921</v>
          </cell>
          <cell r="R87">
            <v>11.2379365373</v>
          </cell>
          <cell r="S87">
            <v>14.351647833399999</v>
          </cell>
          <cell r="T87">
            <v>16.8938344699</v>
          </cell>
          <cell r="U87">
            <v>13.9130300974</v>
          </cell>
          <cell r="V87">
            <v>14.095501132100001</v>
          </cell>
          <cell r="W87">
            <v>12.819762470600001</v>
          </cell>
          <cell r="X87">
            <v>16.382449364700001</v>
          </cell>
          <cell r="Y87">
            <v>12.3745726163</v>
          </cell>
          <cell r="Z87">
            <v>13.1679245062</v>
          </cell>
          <cell r="AA87">
            <v>14.7293305285</v>
          </cell>
          <cell r="AB87">
            <v>10.2554115705</v>
          </cell>
          <cell r="AC87">
            <v>11.665180552700001</v>
          </cell>
          <cell r="AD87">
            <v>11.5092955786</v>
          </cell>
          <cell r="AE87">
            <v>13.176692878800001</v>
          </cell>
          <cell r="AF87">
            <v>13.6326687403</v>
          </cell>
          <cell r="AG87">
            <v>18.774678448900001</v>
          </cell>
          <cell r="AH87">
            <v>17.621789754600002</v>
          </cell>
          <cell r="AI87">
            <v>19.182251541700001</v>
          </cell>
          <cell r="AJ87">
            <v>16.939040331699999</v>
          </cell>
          <cell r="AK87">
            <v>15.4993089971</v>
          </cell>
          <cell r="AL87">
            <v>16.263460598399998</v>
          </cell>
          <cell r="AM87">
            <v>20.950445905900001</v>
          </cell>
          <cell r="AN87">
            <v>14.2683360227</v>
          </cell>
          <cell r="AO87">
            <v>23.158852072599998</v>
          </cell>
          <cell r="AP87">
            <v>21.685878599399999</v>
          </cell>
          <cell r="AQ87">
            <v>19.486098038400002</v>
          </cell>
          <cell r="AR87">
            <v>21.001525080499999</v>
          </cell>
        </row>
        <row r="88">
          <cell r="B88" t="str">
            <v>         2.7.2.5 เครื่องมือเครื่องใช้ทางวิทยาศาสตร์ การแพทย์ การทดสอบ อื่นๆ</v>
          </cell>
          <cell r="C88">
            <v>125.99</v>
          </cell>
          <cell r="D88">
            <v>111.14</v>
          </cell>
          <cell r="E88">
            <v>189.32</v>
          </cell>
          <cell r="F88">
            <v>178</v>
          </cell>
          <cell r="G88">
            <v>95.33</v>
          </cell>
          <cell r="H88">
            <v>91.96</v>
          </cell>
          <cell r="I88">
            <v>81.73</v>
          </cell>
          <cell r="J88">
            <v>84.06</v>
          </cell>
          <cell r="K88">
            <v>90.21</v>
          </cell>
          <cell r="L88">
            <v>69</v>
          </cell>
          <cell r="M88">
            <v>86.1</v>
          </cell>
          <cell r="N88">
            <v>88.67</v>
          </cell>
          <cell r="O88">
            <v>85.055658393000002</v>
          </cell>
          <cell r="P88">
            <v>72.595560214700001</v>
          </cell>
          <cell r="Q88">
            <v>91.047859803199998</v>
          </cell>
          <cell r="R88">
            <v>73.068136210999995</v>
          </cell>
          <cell r="S88">
            <v>77.845808888899995</v>
          </cell>
          <cell r="T88">
            <v>91.887602159500005</v>
          </cell>
          <cell r="U88">
            <v>84.064939624000004</v>
          </cell>
          <cell r="V88">
            <v>96.681848471699993</v>
          </cell>
          <cell r="W88">
            <v>90.458611610399998</v>
          </cell>
          <cell r="X88">
            <v>79.175429516400001</v>
          </cell>
          <cell r="Y88">
            <v>89.935133523999994</v>
          </cell>
          <cell r="Z88">
            <v>83.242214709300001</v>
          </cell>
          <cell r="AA88">
            <v>79.071159243400004</v>
          </cell>
          <cell r="AB88">
            <v>82.315565948</v>
          </cell>
          <cell r="AC88">
            <v>78.6179175515</v>
          </cell>
          <cell r="AD88">
            <v>75.478951253800005</v>
          </cell>
          <cell r="AE88">
            <v>77.435212186800001</v>
          </cell>
          <cell r="AF88">
            <v>86.009856767700001</v>
          </cell>
          <cell r="AG88">
            <v>89.490680806200004</v>
          </cell>
          <cell r="AH88">
            <v>88.947388689099995</v>
          </cell>
          <cell r="AI88">
            <v>83.547983196399997</v>
          </cell>
          <cell r="AJ88">
            <v>88.889041188299998</v>
          </cell>
          <cell r="AK88">
            <v>84.026139188299993</v>
          </cell>
          <cell r="AL88">
            <v>75.982801742299998</v>
          </cell>
          <cell r="AM88">
            <v>75.021575979999994</v>
          </cell>
          <cell r="AN88">
            <v>69.897465832400002</v>
          </cell>
          <cell r="AO88">
            <v>144.88759401729999</v>
          </cell>
          <cell r="AP88">
            <v>107.4048998255</v>
          </cell>
          <cell r="AQ88">
            <v>77.696778947200002</v>
          </cell>
          <cell r="AR88">
            <v>90.623813080600002</v>
          </cell>
        </row>
        <row r="89">
          <cell r="B89" t="str">
            <v>     2.8 กล้อง เลนส์ และอุปกรณ์การถ่ายรูป ถ่ายภาพยนตร์</v>
          </cell>
          <cell r="C89">
            <v>28.56</v>
          </cell>
          <cell r="D89">
            <v>22.34</v>
          </cell>
          <cell r="E89">
            <v>26.11</v>
          </cell>
          <cell r="F89">
            <v>29.51</v>
          </cell>
          <cell r="G89">
            <v>24.42</v>
          </cell>
          <cell r="H89">
            <v>27.32</v>
          </cell>
          <cell r="I89">
            <v>26.44</v>
          </cell>
          <cell r="J89">
            <v>31.02</v>
          </cell>
          <cell r="K89">
            <v>29.61</v>
          </cell>
          <cell r="L89">
            <v>30.33</v>
          </cell>
          <cell r="M89">
            <v>27.51</v>
          </cell>
          <cell r="N89">
            <v>23.58</v>
          </cell>
          <cell r="O89">
            <v>26.180614729799998</v>
          </cell>
          <cell r="P89">
            <v>26.149047939700001</v>
          </cell>
          <cell r="Q89">
            <v>30.078907189599999</v>
          </cell>
          <cell r="R89">
            <v>31.323120948</v>
          </cell>
          <cell r="S89">
            <v>33.681909867500003</v>
          </cell>
          <cell r="T89">
            <v>34.909872043199996</v>
          </cell>
          <cell r="U89">
            <v>32.810216754099997</v>
          </cell>
          <cell r="V89">
            <v>34.756805303999997</v>
          </cell>
          <cell r="W89">
            <v>35.109744150200001</v>
          </cell>
          <cell r="X89">
            <v>34.932429517300001</v>
          </cell>
          <cell r="Y89">
            <v>32.770816769299998</v>
          </cell>
          <cell r="Z89">
            <v>25.724832537099999</v>
          </cell>
          <cell r="AA89">
            <v>34.499873794800003</v>
          </cell>
          <cell r="AB89">
            <v>25.0338606951</v>
          </cell>
          <cell r="AC89">
            <v>30.198893130399998</v>
          </cell>
          <cell r="AD89">
            <v>36.994033606400002</v>
          </cell>
          <cell r="AE89">
            <v>36.049893589500002</v>
          </cell>
          <cell r="AF89">
            <v>34.5071708153</v>
          </cell>
          <cell r="AG89">
            <v>39.077335514700003</v>
          </cell>
          <cell r="AH89">
            <v>43.844719969300002</v>
          </cell>
          <cell r="AI89">
            <v>41.895543599900002</v>
          </cell>
          <cell r="AJ89">
            <v>37.867735057300003</v>
          </cell>
          <cell r="AK89">
            <v>40.8390582241</v>
          </cell>
          <cell r="AL89">
            <v>32.043193559700001</v>
          </cell>
          <cell r="AM89">
            <v>35.0453027521</v>
          </cell>
          <cell r="AN89">
            <v>22.773691151600001</v>
          </cell>
          <cell r="AO89">
            <v>37.750340908200002</v>
          </cell>
          <cell r="AP89">
            <v>52.203185228899997</v>
          </cell>
          <cell r="AQ89">
            <v>48.715297407999998</v>
          </cell>
          <cell r="AR89">
            <v>44.5120859401</v>
          </cell>
        </row>
        <row r="90">
          <cell r="B90" t="str">
            <v>       2.8.1 กล้องถ่ายรูปและส่วนประกอบ</v>
          </cell>
          <cell r="C90">
            <v>1.9</v>
          </cell>
          <cell r="D90">
            <v>1.79</v>
          </cell>
          <cell r="E90">
            <v>1.48</v>
          </cell>
          <cell r="F90">
            <v>1.22</v>
          </cell>
          <cell r="G90">
            <v>1.32</v>
          </cell>
          <cell r="H90">
            <v>1.71</v>
          </cell>
          <cell r="I90">
            <v>1.85</v>
          </cell>
          <cell r="J90">
            <v>1.79</v>
          </cell>
          <cell r="K90">
            <v>2.04</v>
          </cell>
          <cell r="L90">
            <v>1.71</v>
          </cell>
          <cell r="M90">
            <v>1.99</v>
          </cell>
          <cell r="N90">
            <v>1.64</v>
          </cell>
          <cell r="O90">
            <v>2.2969633714</v>
          </cell>
          <cell r="P90">
            <v>2.0882291492</v>
          </cell>
          <cell r="Q90">
            <v>2.0930385876000002</v>
          </cell>
          <cell r="R90">
            <v>1.8792042495000001</v>
          </cell>
          <cell r="S90">
            <v>2.7280911033000002</v>
          </cell>
          <cell r="T90">
            <v>2.5133952213000001</v>
          </cell>
          <cell r="U90">
            <v>1.1064811701999999</v>
          </cell>
          <cell r="V90">
            <v>1.7690032036000001</v>
          </cell>
          <cell r="W90">
            <v>1.524300073</v>
          </cell>
          <cell r="X90">
            <v>1.5113414381000001</v>
          </cell>
          <cell r="Y90">
            <v>0.88499650699999999</v>
          </cell>
          <cell r="Z90">
            <v>0.97973925100000003</v>
          </cell>
          <cell r="AA90">
            <v>1.6304373236</v>
          </cell>
          <cell r="AB90">
            <v>1.5447073520000001</v>
          </cell>
          <cell r="AC90">
            <v>1.4547257273</v>
          </cell>
          <cell r="AD90">
            <v>1.8908351880000001</v>
          </cell>
          <cell r="AE90">
            <v>2.9762616620000002</v>
          </cell>
          <cell r="AF90">
            <v>2.4612080990999998</v>
          </cell>
          <cell r="AG90">
            <v>2.4258069597</v>
          </cell>
          <cell r="AH90">
            <v>1.5939644057</v>
          </cell>
          <cell r="AI90">
            <v>2.3491726378000002</v>
          </cell>
          <cell r="AJ90">
            <v>2.3445596837</v>
          </cell>
          <cell r="AK90">
            <v>1.7504169883</v>
          </cell>
          <cell r="AL90">
            <v>1.5783677853</v>
          </cell>
          <cell r="AM90">
            <v>2.8138064167999999</v>
          </cell>
          <cell r="AN90">
            <v>0.9891424003</v>
          </cell>
          <cell r="AO90">
            <v>2.407295376</v>
          </cell>
          <cell r="AP90">
            <v>2.3588045451999999</v>
          </cell>
          <cell r="AQ90">
            <v>3.0634871258</v>
          </cell>
          <cell r="AR90">
            <v>2.4047816812999998</v>
          </cell>
        </row>
        <row r="91">
          <cell r="B91" t="str">
            <v>       2.8.2 กล้องถ่ายภาพยนต์และส่วนประกอบ</v>
          </cell>
          <cell r="C91">
            <v>26.59</v>
          </cell>
          <cell r="D91">
            <v>20.38</v>
          </cell>
          <cell r="E91">
            <v>24.41</v>
          </cell>
          <cell r="F91">
            <v>28.11</v>
          </cell>
          <cell r="G91">
            <v>23.05</v>
          </cell>
          <cell r="H91">
            <v>25.51</v>
          </cell>
          <cell r="I91">
            <v>24.48</v>
          </cell>
          <cell r="J91">
            <v>29.16</v>
          </cell>
          <cell r="K91">
            <v>27.5</v>
          </cell>
          <cell r="L91">
            <v>28.56</v>
          </cell>
          <cell r="M91">
            <v>25.15</v>
          </cell>
          <cell r="N91">
            <v>21.9</v>
          </cell>
          <cell r="O91">
            <v>23.835890146699999</v>
          </cell>
          <cell r="P91">
            <v>23.830798096700001</v>
          </cell>
          <cell r="Q91">
            <v>27.906454483099999</v>
          </cell>
          <cell r="R91">
            <v>28.9916867506</v>
          </cell>
          <cell r="S91">
            <v>30.7556815712</v>
          </cell>
          <cell r="T91">
            <v>32.278272812700003</v>
          </cell>
          <cell r="U91">
            <v>31.540484939599999</v>
          </cell>
          <cell r="V91">
            <v>32.902680957199998</v>
          </cell>
          <cell r="W91">
            <v>33.485985492899999</v>
          </cell>
          <cell r="X91">
            <v>33.235890269000002</v>
          </cell>
          <cell r="Y91">
            <v>31.782037320600001</v>
          </cell>
          <cell r="Z91">
            <v>24.663713800899998</v>
          </cell>
          <cell r="AA91">
            <v>30.907487344700002</v>
          </cell>
          <cell r="AB91">
            <v>23.366656235699999</v>
          </cell>
          <cell r="AC91">
            <v>28.656978505600001</v>
          </cell>
          <cell r="AD91">
            <v>35.054863664000003</v>
          </cell>
          <cell r="AE91">
            <v>31.6319237304</v>
          </cell>
          <cell r="AF91">
            <v>31.682343566099998</v>
          </cell>
          <cell r="AG91">
            <v>33.835957560899999</v>
          </cell>
          <cell r="AH91">
            <v>37.621094961899999</v>
          </cell>
          <cell r="AI91">
            <v>38.232496652899997</v>
          </cell>
          <cell r="AJ91">
            <v>35.186842345300001</v>
          </cell>
          <cell r="AK91">
            <v>37.294881674300001</v>
          </cell>
          <cell r="AL91">
            <v>30.337964962600001</v>
          </cell>
          <cell r="AM91">
            <v>31.255605174799999</v>
          </cell>
          <cell r="AN91">
            <v>21.394015306099998</v>
          </cell>
          <cell r="AO91">
            <v>32.699286211800001</v>
          </cell>
          <cell r="AP91">
            <v>41.112785059300002</v>
          </cell>
          <cell r="AQ91">
            <v>38.461406213499998</v>
          </cell>
          <cell r="AR91">
            <v>41.711009792900001</v>
          </cell>
        </row>
        <row r="92">
          <cell r="B92" t="str">
            <v>       2.8.3 เครื่องฉายและส่วนประกอบ</v>
          </cell>
          <cell r="C92">
            <v>7.0000000000000007E-2</v>
          </cell>
          <cell r="D92">
            <v>0.17</v>
          </cell>
          <cell r="E92">
            <v>0.2</v>
          </cell>
          <cell r="F92">
            <v>0.18</v>
          </cell>
          <cell r="G92">
            <v>0.03</v>
          </cell>
          <cell r="H92">
            <v>0.08</v>
          </cell>
          <cell r="I92">
            <v>0.11</v>
          </cell>
          <cell r="J92">
            <v>0.04</v>
          </cell>
          <cell r="K92">
            <v>0.05</v>
          </cell>
          <cell r="L92">
            <v>0.05</v>
          </cell>
          <cell r="M92">
            <v>0.37</v>
          </cell>
          <cell r="N92">
            <v>0.04</v>
          </cell>
          <cell r="O92">
            <v>4.3664738699999997E-2</v>
          </cell>
          <cell r="P92">
            <v>0.2281362264</v>
          </cell>
          <cell r="Q92">
            <v>7.61755878E-2</v>
          </cell>
          <cell r="R92">
            <v>0.45091872220000001</v>
          </cell>
          <cell r="S92">
            <v>0.1873517438</v>
          </cell>
          <cell r="T92">
            <v>0.11731557820000001</v>
          </cell>
          <cell r="U92">
            <v>0.1323277226</v>
          </cell>
          <cell r="V92">
            <v>7.1370688799999998E-2</v>
          </cell>
          <cell r="W92">
            <v>9.5056992199999996E-2</v>
          </cell>
          <cell r="X92">
            <v>0.17560999790000001</v>
          </cell>
          <cell r="Y92">
            <v>9.8979457899999998E-2</v>
          </cell>
          <cell r="Z92">
            <v>7.6589797599999995E-2</v>
          </cell>
          <cell r="AA92">
            <v>1.9560428689</v>
          </cell>
          <cell r="AB92">
            <v>0.121257246</v>
          </cell>
          <cell r="AC92">
            <v>8.5234784199999997E-2</v>
          </cell>
          <cell r="AD92">
            <v>4.2551313100000002E-2</v>
          </cell>
          <cell r="AE92">
            <v>1.4375689626000001</v>
          </cell>
          <cell r="AF92">
            <v>0.35656762149999999</v>
          </cell>
          <cell r="AG92">
            <v>2.8083449464000001</v>
          </cell>
          <cell r="AH92">
            <v>4.6259028487</v>
          </cell>
          <cell r="AI92">
            <v>1.3062398157999999</v>
          </cell>
          <cell r="AJ92">
            <v>0.3311640066</v>
          </cell>
          <cell r="AK92">
            <v>1.781277727</v>
          </cell>
          <cell r="AL92">
            <v>0.1195187392</v>
          </cell>
          <cell r="AM92">
            <v>0.96923057310000005</v>
          </cell>
          <cell r="AN92">
            <v>0.38387919390000003</v>
          </cell>
          <cell r="AO92">
            <v>2.6367897648</v>
          </cell>
          <cell r="AP92">
            <v>8.7249319190999994</v>
          </cell>
          <cell r="AQ92">
            <v>7.1638418995000004</v>
          </cell>
          <cell r="AR92">
            <v>0.3849524781</v>
          </cell>
        </row>
        <row r="93">
          <cell r="B93" t="str">
            <v>       2.8.4 ฟิล์มและแผ่นฟิล์ม</v>
          </cell>
          <cell r="C93">
            <v>0</v>
          </cell>
          <cell r="D93">
            <v>0</v>
          </cell>
          <cell r="E93">
            <v>0.02</v>
          </cell>
          <cell r="F93">
            <v>0</v>
          </cell>
          <cell r="G93">
            <v>0.02</v>
          </cell>
          <cell r="H93">
            <v>0.02</v>
          </cell>
          <cell r="I93">
            <v>0</v>
          </cell>
          <cell r="J93">
            <v>0.03</v>
          </cell>
          <cell r="K93">
            <v>0.01</v>
          </cell>
          <cell r="L93">
            <v>0</v>
          </cell>
          <cell r="M93">
            <v>0.01</v>
          </cell>
          <cell r="N93">
            <v>0.01</v>
          </cell>
          <cell r="O93">
            <v>4.0964729999999998E-3</v>
          </cell>
          <cell r="P93">
            <v>1.8844674E-3</v>
          </cell>
          <cell r="Q93">
            <v>3.2385310999999998E-3</v>
          </cell>
          <cell r="R93">
            <v>1.3112257000000001E-3</v>
          </cell>
          <cell r="S93">
            <v>1.07854492E-2</v>
          </cell>
          <cell r="T93">
            <v>8.8843099999999996E-4</v>
          </cell>
          <cell r="U93">
            <v>3.0922921700000001E-2</v>
          </cell>
          <cell r="V93">
            <v>1.3750454400000001E-2</v>
          </cell>
          <cell r="W93">
            <v>4.4015920999999998E-3</v>
          </cell>
          <cell r="X93">
            <v>9.5878122999999999E-3</v>
          </cell>
          <cell r="Y93">
            <v>4.8034838000000002E-3</v>
          </cell>
          <cell r="Z93">
            <v>4.7896876000000001E-3</v>
          </cell>
          <cell r="AA93">
            <v>5.9062576E-3</v>
          </cell>
          <cell r="AB93">
            <v>1.2398614E-3</v>
          </cell>
          <cell r="AC93">
            <v>1.9541133E-3</v>
          </cell>
          <cell r="AD93">
            <v>5.7834412999999999E-3</v>
          </cell>
          <cell r="AE93">
            <v>4.1392345000000001E-3</v>
          </cell>
          <cell r="AF93">
            <v>7.0515285999999998E-3</v>
          </cell>
          <cell r="AG93">
            <v>7.2260477E-3</v>
          </cell>
          <cell r="AH93">
            <v>3.757753E-3</v>
          </cell>
          <cell r="AI93">
            <v>7.6344934000000001E-3</v>
          </cell>
          <cell r="AJ93">
            <v>5.1690217E-3</v>
          </cell>
          <cell r="AK93">
            <v>1.24818345E-2</v>
          </cell>
          <cell r="AL93">
            <v>7.3420726E-3</v>
          </cell>
          <cell r="AM93">
            <v>6.6605874000000001E-3</v>
          </cell>
          <cell r="AN93">
            <v>6.6542512999999996E-3</v>
          </cell>
          <cell r="AO93">
            <v>6.9695555999999999E-3</v>
          </cell>
          <cell r="AP93">
            <v>6.6637053000000003E-3</v>
          </cell>
          <cell r="AQ93">
            <v>2.6562169199999999E-2</v>
          </cell>
          <cell r="AR93">
            <v>1.13419878E-2</v>
          </cell>
        </row>
        <row r="94">
          <cell r="B94" t="str">
            <v>     2.9 เครื่องบิน เครื่องร่อน อุปกรณ์การบินและส่วนประกอบ</v>
          </cell>
          <cell r="C94">
            <v>28.36</v>
          </cell>
          <cell r="D94">
            <v>142.80000000000001</v>
          </cell>
          <cell r="E94">
            <v>81.36</v>
          </cell>
          <cell r="F94">
            <v>507.06</v>
          </cell>
          <cell r="G94">
            <v>64.98</v>
          </cell>
          <cell r="H94">
            <v>114.9</v>
          </cell>
          <cell r="I94">
            <v>42.37</v>
          </cell>
          <cell r="J94">
            <v>57.45</v>
          </cell>
          <cell r="K94">
            <v>45.04</v>
          </cell>
          <cell r="L94">
            <v>34.369999999999997</v>
          </cell>
          <cell r="M94">
            <v>245.78</v>
          </cell>
          <cell r="N94">
            <v>108.74</v>
          </cell>
          <cell r="O94">
            <v>72.004582438200003</v>
          </cell>
          <cell r="P94">
            <v>57.9856912224</v>
          </cell>
          <cell r="Q94">
            <v>61.644562867499999</v>
          </cell>
          <cell r="R94">
            <v>118.98237900300001</v>
          </cell>
          <cell r="S94">
            <v>542.88748490370006</v>
          </cell>
          <cell r="T94">
            <v>206.4988617793</v>
          </cell>
          <cell r="U94">
            <v>53.072032836699996</v>
          </cell>
          <cell r="V94">
            <v>102.6596504457</v>
          </cell>
          <cell r="W94">
            <v>243.00491354549999</v>
          </cell>
          <cell r="X94">
            <v>254.05568128249999</v>
          </cell>
          <cell r="Y94">
            <v>290.7426507637</v>
          </cell>
          <cell r="Z94">
            <v>113.87991524980001</v>
          </cell>
          <cell r="AA94">
            <v>69.682829728100003</v>
          </cell>
          <cell r="AB94">
            <v>409.60617233340002</v>
          </cell>
          <cell r="AC94">
            <v>276.9797383792</v>
          </cell>
          <cell r="AD94">
            <v>436.44940241099999</v>
          </cell>
          <cell r="AE94">
            <v>340.18045379260002</v>
          </cell>
          <cell r="AF94">
            <v>69.541435252400007</v>
          </cell>
          <cell r="AG94">
            <v>297.22574242939999</v>
          </cell>
          <cell r="AH94">
            <v>102.7329277816</v>
          </cell>
          <cell r="AI94">
            <v>247.3938036017</v>
          </cell>
          <cell r="AJ94">
            <v>188.162742678</v>
          </cell>
          <cell r="AK94">
            <v>189.66904877959999</v>
          </cell>
          <cell r="AL94">
            <v>227.69648991029999</v>
          </cell>
          <cell r="AM94">
            <v>90.533959780199993</v>
          </cell>
          <cell r="AN94">
            <v>100.8943822928</v>
          </cell>
          <cell r="AO94">
            <v>243.95431656010001</v>
          </cell>
          <cell r="AP94">
            <v>217.99556875069999</v>
          </cell>
          <cell r="AQ94">
            <v>38.744008407400003</v>
          </cell>
          <cell r="AR94">
            <v>123.43628131529999</v>
          </cell>
        </row>
        <row r="95">
          <cell r="B95" t="str">
            <v>       2.9.1 เครื่องบิน เครื่องร่อน</v>
          </cell>
          <cell r="C95">
            <v>5.31</v>
          </cell>
          <cell r="D95">
            <v>105.38</v>
          </cell>
          <cell r="E95">
            <v>42.46</v>
          </cell>
          <cell r="F95">
            <v>473.84</v>
          </cell>
          <cell r="G95">
            <v>35.479999999999997</v>
          </cell>
          <cell r="H95">
            <v>81.08</v>
          </cell>
          <cell r="I95">
            <v>14.39</v>
          </cell>
          <cell r="J95">
            <v>29.78</v>
          </cell>
          <cell r="K95">
            <v>8.16</v>
          </cell>
          <cell r="L95">
            <v>3.77</v>
          </cell>
          <cell r="M95">
            <v>184.55</v>
          </cell>
          <cell r="N95">
            <v>68.41</v>
          </cell>
          <cell r="O95">
            <v>29.377395309600001</v>
          </cell>
          <cell r="P95">
            <v>16.737597349200001</v>
          </cell>
          <cell r="Q95">
            <v>21.6323439431</v>
          </cell>
          <cell r="R95">
            <v>92.6909054905</v>
          </cell>
          <cell r="S95">
            <v>271.97730513189998</v>
          </cell>
          <cell r="T95">
            <v>160.64505556930001</v>
          </cell>
          <cell r="U95">
            <v>3.990167762</v>
          </cell>
          <cell r="V95">
            <v>46.706868937199999</v>
          </cell>
          <cell r="W95">
            <v>192.40373732800001</v>
          </cell>
          <cell r="X95">
            <v>200.23113810149999</v>
          </cell>
          <cell r="Y95">
            <v>225.69370965140001</v>
          </cell>
          <cell r="Z95">
            <v>62.029249979299998</v>
          </cell>
          <cell r="AA95">
            <v>8.2222663932</v>
          </cell>
          <cell r="AB95">
            <v>362.22564199559997</v>
          </cell>
          <cell r="AC95">
            <v>230.0135752461</v>
          </cell>
          <cell r="AD95">
            <v>388.327515715</v>
          </cell>
          <cell r="AE95">
            <v>292.1732278389</v>
          </cell>
          <cell r="AF95">
            <v>16.405619463099999</v>
          </cell>
          <cell r="AG95">
            <v>262.79705227540001</v>
          </cell>
          <cell r="AH95">
            <v>54.431068485499999</v>
          </cell>
          <cell r="AI95">
            <v>200.50612470479999</v>
          </cell>
          <cell r="AJ95">
            <v>144.85605615079999</v>
          </cell>
          <cell r="AK95">
            <v>121.927417003</v>
          </cell>
          <cell r="AL95">
            <v>181.35602187699999</v>
          </cell>
          <cell r="AM95">
            <v>52.567606745699997</v>
          </cell>
          <cell r="AN95">
            <v>55.426079484699997</v>
          </cell>
          <cell r="AO95">
            <v>196.9727907637</v>
          </cell>
          <cell r="AP95">
            <v>169.12526643690001</v>
          </cell>
          <cell r="AQ95">
            <v>6.0866857482999999</v>
          </cell>
          <cell r="AR95">
            <v>83.510329745600004</v>
          </cell>
        </row>
        <row r="96">
          <cell r="B96" t="str">
            <v>       2.9.2 ส่วนประกอบและอุปกรณ์การบินของอากาศยาน</v>
          </cell>
          <cell r="C96">
            <v>23.05</v>
          </cell>
          <cell r="D96">
            <v>37.42</v>
          </cell>
          <cell r="E96">
            <v>38.9</v>
          </cell>
          <cell r="F96">
            <v>33.229999999999997</v>
          </cell>
          <cell r="G96">
            <v>29.5</v>
          </cell>
          <cell r="H96">
            <v>33.81</v>
          </cell>
          <cell r="I96">
            <v>27.99</v>
          </cell>
          <cell r="J96">
            <v>27.67</v>
          </cell>
          <cell r="K96">
            <v>36.880000000000003</v>
          </cell>
          <cell r="L96">
            <v>30.59</v>
          </cell>
          <cell r="M96">
            <v>61.23</v>
          </cell>
          <cell r="N96">
            <v>40.33</v>
          </cell>
          <cell r="O96">
            <v>42.627187128599999</v>
          </cell>
          <cell r="P96">
            <v>41.248093873199998</v>
          </cell>
          <cell r="Q96">
            <v>40.012218924400003</v>
          </cell>
          <cell r="R96">
            <v>26.291473512500001</v>
          </cell>
          <cell r="S96">
            <v>270.91017977180002</v>
          </cell>
          <cell r="T96">
            <v>45.853806210000002</v>
          </cell>
          <cell r="U96">
            <v>49.081865074699998</v>
          </cell>
          <cell r="V96">
            <v>55.952781508500003</v>
          </cell>
          <cell r="W96">
            <v>50.601176217499997</v>
          </cell>
          <cell r="X96">
            <v>53.824543181000003</v>
          </cell>
          <cell r="Y96">
            <v>65.0489411123</v>
          </cell>
          <cell r="Z96">
            <v>51.850665270500002</v>
          </cell>
          <cell r="AA96">
            <v>61.460563334900002</v>
          </cell>
          <cell r="AB96">
            <v>47.380530337800003</v>
          </cell>
          <cell r="AC96">
            <v>46.966163133099997</v>
          </cell>
          <cell r="AD96">
            <v>48.121886695999997</v>
          </cell>
          <cell r="AE96">
            <v>48.007225953700001</v>
          </cell>
          <cell r="AF96">
            <v>53.135815789299997</v>
          </cell>
          <cell r="AG96">
            <v>34.428690154000002</v>
          </cell>
          <cell r="AH96">
            <v>48.301859296099998</v>
          </cell>
          <cell r="AI96">
            <v>46.887678896899999</v>
          </cell>
          <cell r="AJ96">
            <v>43.3066865272</v>
          </cell>
          <cell r="AK96">
            <v>67.741631776600002</v>
          </cell>
          <cell r="AL96">
            <v>46.340468033299999</v>
          </cell>
          <cell r="AM96">
            <v>37.966353034500003</v>
          </cell>
          <cell r="AN96">
            <v>45.468302808099999</v>
          </cell>
          <cell r="AO96">
            <v>46.9815257964</v>
          </cell>
          <cell r="AP96">
            <v>48.870302313800003</v>
          </cell>
          <cell r="AQ96">
            <v>32.657322659099997</v>
          </cell>
          <cell r="AR96">
            <v>39.925951569699997</v>
          </cell>
        </row>
        <row r="97">
          <cell r="B97" t="str">
            <v>     2.10 เรือและสิ่งก่อสร้างลอยน้ำ</v>
          </cell>
          <cell r="C97">
            <v>73</v>
          </cell>
          <cell r="D97">
            <v>76.150000000000006</v>
          </cell>
          <cell r="E97">
            <v>163.52000000000001</v>
          </cell>
          <cell r="F97">
            <v>98.85</v>
          </cell>
          <cell r="G97">
            <v>42.61</v>
          </cell>
          <cell r="H97">
            <v>257.18</v>
          </cell>
          <cell r="I97">
            <v>102.94</v>
          </cell>
          <cell r="J97">
            <v>67.16</v>
          </cell>
          <cell r="K97">
            <v>125.89</v>
          </cell>
          <cell r="L97">
            <v>6.71</v>
          </cell>
          <cell r="M97">
            <v>154.46</v>
          </cell>
          <cell r="N97">
            <v>160.37</v>
          </cell>
          <cell r="O97">
            <v>31.793404413600001</v>
          </cell>
          <cell r="P97">
            <v>269.25938691089999</v>
          </cell>
          <cell r="Q97">
            <v>247.22247708059999</v>
          </cell>
          <cell r="R97">
            <v>25.259310554999999</v>
          </cell>
          <cell r="S97">
            <v>72.198513934499999</v>
          </cell>
          <cell r="T97">
            <v>90.303271945399999</v>
          </cell>
          <cell r="U97">
            <v>50.832079341899998</v>
          </cell>
          <cell r="V97">
            <v>100.2307967734</v>
          </cell>
          <cell r="W97">
            <v>21.8296273658</v>
          </cell>
          <cell r="X97">
            <v>246.25310462030001</v>
          </cell>
          <cell r="Y97">
            <v>284.44707548309998</v>
          </cell>
          <cell r="Z97">
            <v>61.3093405885</v>
          </cell>
          <cell r="AA97">
            <v>252.19939239339999</v>
          </cell>
          <cell r="AB97">
            <v>297.25292794630002</v>
          </cell>
          <cell r="AC97">
            <v>134.65150580829999</v>
          </cell>
          <cell r="AD97">
            <v>125.9374149452</v>
          </cell>
          <cell r="AE97">
            <v>240.0671948003</v>
          </cell>
          <cell r="AF97">
            <v>387.46736752679999</v>
          </cell>
          <cell r="AG97">
            <v>90.301395674600002</v>
          </cell>
          <cell r="AH97">
            <v>213.3309676282</v>
          </cell>
          <cell r="AI97">
            <v>81.9172781157</v>
          </cell>
          <cell r="AJ97">
            <v>295.88990228820001</v>
          </cell>
          <cell r="AK97">
            <v>170.32206593320001</v>
          </cell>
          <cell r="AL97">
            <v>150.4210699779</v>
          </cell>
          <cell r="AM97">
            <v>168.4755077911</v>
          </cell>
          <cell r="AN97">
            <v>104.46085904980001</v>
          </cell>
          <cell r="AO97">
            <v>457.00977467230001</v>
          </cell>
          <cell r="AP97">
            <v>139.88133592969999</v>
          </cell>
          <cell r="AQ97">
            <v>102.1725863784</v>
          </cell>
          <cell r="AR97">
            <v>324.81364688439999</v>
          </cell>
        </row>
        <row r="98">
          <cell r="B98" t="str">
            <v>       2.10.1 เรือโดยสาร เรือสินค้าและเรืออื่นๆ</v>
          </cell>
          <cell r="C98">
            <v>35.08</v>
          </cell>
          <cell r="D98">
            <v>42.52</v>
          </cell>
          <cell r="E98">
            <v>82.88</v>
          </cell>
          <cell r="F98">
            <v>65.290000000000006</v>
          </cell>
          <cell r="G98">
            <v>33.94</v>
          </cell>
          <cell r="H98">
            <v>155.13999999999999</v>
          </cell>
          <cell r="I98">
            <v>37.17</v>
          </cell>
          <cell r="J98">
            <v>27.02</v>
          </cell>
          <cell r="K98">
            <v>47.71</v>
          </cell>
          <cell r="L98">
            <v>4.17</v>
          </cell>
          <cell r="M98">
            <v>15.18</v>
          </cell>
          <cell r="N98">
            <v>56.29</v>
          </cell>
          <cell r="O98">
            <v>31.210353702799999</v>
          </cell>
          <cell r="P98">
            <v>68.835562974699997</v>
          </cell>
          <cell r="Q98">
            <v>85.728991030100005</v>
          </cell>
          <cell r="R98">
            <v>22.666369024200002</v>
          </cell>
          <cell r="S98">
            <v>34.598854195000001</v>
          </cell>
          <cell r="T98">
            <v>80.859089121599993</v>
          </cell>
          <cell r="U98">
            <v>38.924845159</v>
          </cell>
          <cell r="V98">
            <v>60.1122661104</v>
          </cell>
          <cell r="W98">
            <v>18.955782970200001</v>
          </cell>
          <cell r="X98">
            <v>163.9063856933</v>
          </cell>
          <cell r="Y98">
            <v>68.243793102500007</v>
          </cell>
          <cell r="Z98">
            <v>43.157064515899997</v>
          </cell>
          <cell r="AA98">
            <v>128.19951933460001</v>
          </cell>
          <cell r="AB98">
            <v>82.096394449200005</v>
          </cell>
          <cell r="AC98">
            <v>121.8528127623</v>
          </cell>
          <cell r="AD98">
            <v>94.230163866500007</v>
          </cell>
          <cell r="AE98">
            <v>128.3604799771</v>
          </cell>
          <cell r="AF98">
            <v>198.33586959799999</v>
          </cell>
          <cell r="AG98">
            <v>87.852889209400004</v>
          </cell>
          <cell r="AH98">
            <v>52.225560477499997</v>
          </cell>
          <cell r="AI98">
            <v>20.627607961500001</v>
          </cell>
          <cell r="AJ98">
            <v>277.35639470780001</v>
          </cell>
          <cell r="AK98">
            <v>27.702393151500001</v>
          </cell>
          <cell r="AL98">
            <v>61.097900621299999</v>
          </cell>
          <cell r="AM98">
            <v>65.145319971600003</v>
          </cell>
          <cell r="AN98">
            <v>96.072047461400004</v>
          </cell>
          <cell r="AO98">
            <v>98.5881784149</v>
          </cell>
          <cell r="AP98">
            <v>116.1307214366</v>
          </cell>
          <cell r="AQ98">
            <v>56.4340426949</v>
          </cell>
          <cell r="AR98">
            <v>228.2706754715</v>
          </cell>
        </row>
        <row r="99">
          <cell r="B99" t="str">
            <v>         2.10.1.1 เรือโดยสาร</v>
          </cell>
          <cell r="C99">
            <v>23.76</v>
          </cell>
          <cell r="D99">
            <v>0.41</v>
          </cell>
          <cell r="E99">
            <v>1.81</v>
          </cell>
          <cell r="F99">
            <v>39.81</v>
          </cell>
          <cell r="G99">
            <v>31.02</v>
          </cell>
          <cell r="H99">
            <v>147.41999999999999</v>
          </cell>
          <cell r="I99">
            <v>22.03</v>
          </cell>
          <cell r="J99">
            <v>2.14</v>
          </cell>
          <cell r="K99">
            <v>39.380000000000003</v>
          </cell>
          <cell r="L99">
            <v>0.42</v>
          </cell>
          <cell r="M99">
            <v>11.58</v>
          </cell>
          <cell r="N99">
            <v>0</v>
          </cell>
          <cell r="O99">
            <v>26.974925167999999</v>
          </cell>
          <cell r="P99">
            <v>37.599026347799999</v>
          </cell>
          <cell r="Q99">
            <v>19.078467679399999</v>
          </cell>
          <cell r="R99">
            <v>5.9919721325999999</v>
          </cell>
          <cell r="S99">
            <v>6.6156819406</v>
          </cell>
          <cell r="T99">
            <v>36.704977837599998</v>
          </cell>
          <cell r="U99">
            <v>17.264258706500001</v>
          </cell>
          <cell r="V99">
            <v>24.424648493999999</v>
          </cell>
          <cell r="W99">
            <v>1.1956846818</v>
          </cell>
          <cell r="X99">
            <v>80.327254482599997</v>
          </cell>
          <cell r="Y99">
            <v>38.381348497700003</v>
          </cell>
          <cell r="Z99">
            <v>29.719788951599998</v>
          </cell>
          <cell r="AA99">
            <v>87.3708768045</v>
          </cell>
          <cell r="AB99">
            <v>51.342585343300001</v>
          </cell>
          <cell r="AC99">
            <v>56.026039516499999</v>
          </cell>
          <cell r="AD99">
            <v>60.455119042699998</v>
          </cell>
          <cell r="AE99">
            <v>5.9681477911999998</v>
          </cell>
          <cell r="AF99">
            <v>66.924105034299998</v>
          </cell>
          <cell r="AG99">
            <v>68.581626327500004</v>
          </cell>
          <cell r="AH99">
            <v>31.649472381199999</v>
          </cell>
          <cell r="AI99">
            <v>5.3082833872000004</v>
          </cell>
          <cell r="AJ99">
            <v>262.70577781719999</v>
          </cell>
          <cell r="AK99">
            <v>17.9239460097</v>
          </cell>
          <cell r="AL99">
            <v>39.609499668799998</v>
          </cell>
          <cell r="AM99">
            <v>53.032784551900001</v>
          </cell>
          <cell r="AN99">
            <v>33.014321225499998</v>
          </cell>
          <cell r="AO99">
            <v>48.584066275399998</v>
          </cell>
          <cell r="AP99">
            <v>85.516134575799995</v>
          </cell>
          <cell r="AQ99">
            <v>14.6132643593</v>
          </cell>
          <cell r="AR99">
            <v>147.4881937458</v>
          </cell>
        </row>
        <row r="100">
          <cell r="B100" t="str">
            <v>         2.10.1.2 เรืออื่น ๆ</v>
          </cell>
          <cell r="C100">
            <v>11.32</v>
          </cell>
          <cell r="D100">
            <v>42.11</v>
          </cell>
          <cell r="E100">
            <v>81.069999999999993</v>
          </cell>
          <cell r="F100">
            <v>25.47</v>
          </cell>
          <cell r="G100">
            <v>2.92</v>
          </cell>
          <cell r="H100">
            <v>7.72</v>
          </cell>
          <cell r="I100">
            <v>15.15</v>
          </cell>
          <cell r="J100">
            <v>24.88</v>
          </cell>
          <cell r="K100">
            <v>8.32</v>
          </cell>
          <cell r="L100">
            <v>3.75</v>
          </cell>
          <cell r="M100">
            <v>3.6</v>
          </cell>
          <cell r="N100">
            <v>56.29</v>
          </cell>
          <cell r="O100">
            <v>4.2354285347999996</v>
          </cell>
          <cell r="P100">
            <v>31.236536626900001</v>
          </cell>
          <cell r="Q100">
            <v>66.650523350699999</v>
          </cell>
          <cell r="R100">
            <v>16.674396891600001</v>
          </cell>
          <cell r="S100">
            <v>27.983172254399999</v>
          </cell>
          <cell r="T100">
            <v>44.154111284000003</v>
          </cell>
          <cell r="U100">
            <v>21.660586452499999</v>
          </cell>
          <cell r="V100">
            <v>35.687617616399997</v>
          </cell>
          <cell r="W100">
            <v>17.760098288399998</v>
          </cell>
          <cell r="X100">
            <v>83.579131210699998</v>
          </cell>
          <cell r="Y100">
            <v>29.8624446048</v>
          </cell>
          <cell r="Z100">
            <v>13.4372755643</v>
          </cell>
          <cell r="AA100">
            <v>40.828642530099998</v>
          </cell>
          <cell r="AB100">
            <v>30.7538091059</v>
          </cell>
          <cell r="AC100">
            <v>65.826773245799998</v>
          </cell>
          <cell r="AD100">
            <v>33.775044823800002</v>
          </cell>
          <cell r="AE100">
            <v>122.3923321859</v>
          </cell>
          <cell r="AF100">
            <v>131.41176456369999</v>
          </cell>
          <cell r="AG100">
            <v>19.2712628819</v>
          </cell>
          <cell r="AH100">
            <v>20.576088096300001</v>
          </cell>
          <cell r="AI100">
            <v>15.319324574299999</v>
          </cell>
          <cell r="AJ100">
            <v>14.6506168906</v>
          </cell>
          <cell r="AK100">
            <v>9.7784471417999992</v>
          </cell>
          <cell r="AL100">
            <v>21.488400952500001</v>
          </cell>
          <cell r="AM100">
            <v>12.1125354197</v>
          </cell>
          <cell r="AN100">
            <v>63.057726235899999</v>
          </cell>
          <cell r="AO100">
            <v>50.004112139500002</v>
          </cell>
          <cell r="AP100">
            <v>30.614586860799999</v>
          </cell>
          <cell r="AQ100">
            <v>41.820778335599996</v>
          </cell>
          <cell r="AR100">
            <v>80.782481725699995</v>
          </cell>
        </row>
        <row r="101">
          <cell r="B101" t="str">
            <v>       2.10.2 แท่นเจาะและสิ่งก่อสร้างลอยน้ำ</v>
          </cell>
          <cell r="C101">
            <v>37.92</v>
          </cell>
          <cell r="D101">
            <v>33.630000000000003</v>
          </cell>
          <cell r="E101">
            <v>80.64</v>
          </cell>
          <cell r="F101">
            <v>33.56</v>
          </cell>
          <cell r="G101">
            <v>8.67</v>
          </cell>
          <cell r="H101">
            <v>102.04</v>
          </cell>
          <cell r="I101">
            <v>65.77</v>
          </cell>
          <cell r="J101">
            <v>40.14</v>
          </cell>
          <cell r="K101">
            <v>78.180000000000007</v>
          </cell>
          <cell r="L101">
            <v>2.54</v>
          </cell>
          <cell r="M101">
            <v>139.28</v>
          </cell>
          <cell r="N101">
            <v>104.09</v>
          </cell>
          <cell r="O101">
            <v>0.58305071080000004</v>
          </cell>
          <cell r="P101">
            <v>200.42382393619999</v>
          </cell>
          <cell r="Q101">
            <v>161.4934860505</v>
          </cell>
          <cell r="R101">
            <v>2.5929415308000001</v>
          </cell>
          <cell r="S101">
            <v>37.599659739499998</v>
          </cell>
          <cell r="T101">
            <v>9.4441828238000003</v>
          </cell>
          <cell r="U101">
            <v>11.9072341829</v>
          </cell>
          <cell r="V101">
            <v>40.118530663000001</v>
          </cell>
          <cell r="W101">
            <v>2.8738443955999999</v>
          </cell>
          <cell r="X101">
            <v>82.346718926999998</v>
          </cell>
          <cell r="Y101">
            <v>216.2032823806</v>
          </cell>
          <cell r="Z101">
            <v>18.152276072599999</v>
          </cell>
          <cell r="AA101">
            <v>123.99987305880001</v>
          </cell>
          <cell r="AB101">
            <v>215.15653349710001</v>
          </cell>
          <cell r="AC101">
            <v>12.798693046</v>
          </cell>
          <cell r="AD101">
            <v>31.707251078700001</v>
          </cell>
          <cell r="AE101">
            <v>111.7067148232</v>
          </cell>
          <cell r="AF101">
            <v>189.1314979288</v>
          </cell>
          <cell r="AG101">
            <v>2.4485064651999999</v>
          </cell>
          <cell r="AH101">
            <v>161.10540715069999</v>
          </cell>
          <cell r="AI101">
            <v>61.289670154200003</v>
          </cell>
          <cell r="AJ101">
            <v>18.533507580399998</v>
          </cell>
          <cell r="AK101">
            <v>142.61967278169999</v>
          </cell>
          <cell r="AL101">
            <v>89.323169356600005</v>
          </cell>
          <cell r="AM101">
            <v>103.3301878195</v>
          </cell>
          <cell r="AN101">
            <v>8.3888115883999994</v>
          </cell>
          <cell r="AO101">
            <v>358.42159625739998</v>
          </cell>
          <cell r="AP101">
            <v>23.750614493099999</v>
          </cell>
          <cell r="AQ101">
            <v>45.738543683499998</v>
          </cell>
          <cell r="AR101">
            <v>96.542971412900002</v>
          </cell>
        </row>
        <row r="102">
          <cell r="B102" t="str">
            <v>     2.11 รถไฟ อุปกรณ์และส่วนประกอบ</v>
          </cell>
          <cell r="C102">
            <v>95.81</v>
          </cell>
          <cell r="D102">
            <v>0.83</v>
          </cell>
          <cell r="E102">
            <v>21.57</v>
          </cell>
          <cell r="F102">
            <v>1.1399999999999999</v>
          </cell>
          <cell r="G102">
            <v>25.06</v>
          </cell>
          <cell r="H102">
            <v>19.36</v>
          </cell>
          <cell r="I102">
            <v>15.65</v>
          </cell>
          <cell r="J102">
            <v>19</v>
          </cell>
          <cell r="K102">
            <v>17.28</v>
          </cell>
          <cell r="L102">
            <v>55.27</v>
          </cell>
          <cell r="M102">
            <v>5.59</v>
          </cell>
          <cell r="N102">
            <v>16.12</v>
          </cell>
          <cell r="O102">
            <v>61.888104371300003</v>
          </cell>
          <cell r="P102">
            <v>8.6240548662999998</v>
          </cell>
          <cell r="Q102">
            <v>3.1815359982000002</v>
          </cell>
          <cell r="R102">
            <v>7.4708893149</v>
          </cell>
          <cell r="S102">
            <v>4.4159785978999997</v>
          </cell>
          <cell r="T102">
            <v>4.6473401972000001</v>
          </cell>
          <cell r="U102">
            <v>8.7393021343000008</v>
          </cell>
          <cell r="V102">
            <v>3.3259289978000002</v>
          </cell>
          <cell r="W102">
            <v>2.0775189054999998</v>
          </cell>
          <cell r="X102">
            <v>4.3763634501000004</v>
          </cell>
          <cell r="Y102">
            <v>2.4318846921000001</v>
          </cell>
          <cell r="Z102">
            <v>1.9837108386</v>
          </cell>
          <cell r="AA102">
            <v>10.324930011599999</v>
          </cell>
          <cell r="AB102">
            <v>8.4468184694000001</v>
          </cell>
          <cell r="AC102">
            <v>10.339756491899999</v>
          </cell>
          <cell r="AD102">
            <v>3.8508944264</v>
          </cell>
          <cell r="AE102">
            <v>4.591970603</v>
          </cell>
          <cell r="AF102">
            <v>13.700926195399999</v>
          </cell>
          <cell r="AG102">
            <v>12.654526351099999</v>
          </cell>
          <cell r="AH102">
            <v>14.6521797705</v>
          </cell>
          <cell r="AI102">
            <v>8.5230191927999996</v>
          </cell>
          <cell r="AJ102">
            <v>12.338287363399999</v>
          </cell>
          <cell r="AK102">
            <v>13.295676414700001</v>
          </cell>
          <cell r="AL102">
            <v>12.8245842561</v>
          </cell>
          <cell r="AM102">
            <v>15.775426212199999</v>
          </cell>
          <cell r="AN102">
            <v>3.7873404956000001</v>
          </cell>
          <cell r="AO102">
            <v>22.3340763454</v>
          </cell>
          <cell r="AP102">
            <v>11.789840547500001</v>
          </cell>
          <cell r="AQ102">
            <v>3.5944322037999998</v>
          </cell>
          <cell r="AR102">
            <v>9.3353563699999995</v>
          </cell>
        </row>
        <row r="103">
          <cell r="B103" t="str">
            <v>       2.11.1 รางรถไฟ</v>
          </cell>
          <cell r="C103">
            <v>0.91</v>
          </cell>
          <cell r="D103">
            <v>0.28000000000000003</v>
          </cell>
          <cell r="E103">
            <v>0.87</v>
          </cell>
          <cell r="F103">
            <v>0.25</v>
          </cell>
          <cell r="G103">
            <v>0.22</v>
          </cell>
          <cell r="H103">
            <v>0.34</v>
          </cell>
          <cell r="I103">
            <v>0.34</v>
          </cell>
          <cell r="J103">
            <v>1.1100000000000001</v>
          </cell>
          <cell r="K103">
            <v>1.08</v>
          </cell>
          <cell r="L103">
            <v>0.2</v>
          </cell>
          <cell r="M103">
            <v>0.55000000000000004</v>
          </cell>
          <cell r="N103">
            <v>0.28999999999999998</v>
          </cell>
          <cell r="O103">
            <v>0.2278583592</v>
          </cell>
          <cell r="P103">
            <v>0.795353317</v>
          </cell>
          <cell r="Q103">
            <v>0.29479710460000003</v>
          </cell>
          <cell r="R103">
            <v>1.8305538587000001</v>
          </cell>
          <cell r="S103">
            <v>1.1593971312</v>
          </cell>
          <cell r="T103">
            <v>0.53286163389999996</v>
          </cell>
          <cell r="U103">
            <v>0.75964827700000004</v>
          </cell>
          <cell r="V103">
            <v>1.3978626956</v>
          </cell>
          <cell r="W103">
            <v>0.19135463029999999</v>
          </cell>
          <cell r="X103">
            <v>0.77162201590000001</v>
          </cell>
          <cell r="Y103">
            <v>0.70101607730000004</v>
          </cell>
          <cell r="Z103">
            <v>1.0188100505</v>
          </cell>
          <cell r="AA103">
            <v>7.5261590556</v>
          </cell>
          <cell r="AB103">
            <v>6.9402895275000001</v>
          </cell>
          <cell r="AC103">
            <v>8.0339776260000004</v>
          </cell>
          <cell r="AD103">
            <v>2.6181210861999999</v>
          </cell>
          <cell r="AE103">
            <v>1.248121445</v>
          </cell>
          <cell r="AF103">
            <v>13.1808231319</v>
          </cell>
          <cell r="AG103">
            <v>9.5357083933000002</v>
          </cell>
          <cell r="AH103">
            <v>11.1253089642</v>
          </cell>
          <cell r="AI103">
            <v>5.8597582095999998</v>
          </cell>
          <cell r="AJ103">
            <v>10.481580661900001</v>
          </cell>
          <cell r="AK103">
            <v>11.873226951099999</v>
          </cell>
          <cell r="AL103">
            <v>9.6950903803999999</v>
          </cell>
          <cell r="AM103">
            <v>13.544329922999999</v>
          </cell>
          <cell r="AN103">
            <v>1.7898781564999999</v>
          </cell>
          <cell r="AO103">
            <v>18.837983060199999</v>
          </cell>
          <cell r="AP103">
            <v>8.2599436521000005</v>
          </cell>
          <cell r="AQ103">
            <v>1.7239612351</v>
          </cell>
          <cell r="AR103">
            <v>7.8612512512999997</v>
          </cell>
        </row>
        <row r="104">
          <cell r="B104" t="str">
            <v>       2.11.2 หัวรถจักรรถไฟและส่วนประกอบ</v>
          </cell>
          <cell r="C104">
            <v>94.89</v>
          </cell>
          <cell r="D104">
            <v>0.55000000000000004</v>
          </cell>
          <cell r="E104">
            <v>20.7</v>
          </cell>
          <cell r="F104">
            <v>0.89</v>
          </cell>
          <cell r="G104">
            <v>24.84</v>
          </cell>
          <cell r="H104">
            <v>19.010000000000002</v>
          </cell>
          <cell r="I104">
            <v>15.31</v>
          </cell>
          <cell r="J104">
            <v>17.899999999999999</v>
          </cell>
          <cell r="K104">
            <v>16.21</v>
          </cell>
          <cell r="L104">
            <v>55.07</v>
          </cell>
          <cell r="M104">
            <v>5.05</v>
          </cell>
          <cell r="N104">
            <v>15.82</v>
          </cell>
          <cell r="O104">
            <v>61.660246012100004</v>
          </cell>
          <cell r="P104">
            <v>7.8287015492999998</v>
          </cell>
          <cell r="Q104">
            <v>2.8867388936</v>
          </cell>
          <cell r="R104">
            <v>5.6403354561999999</v>
          </cell>
          <cell r="S104">
            <v>3.2565814667000001</v>
          </cell>
          <cell r="T104">
            <v>4.1144785632999996</v>
          </cell>
          <cell r="U104">
            <v>7.9796538572999998</v>
          </cell>
          <cell r="V104">
            <v>1.9280663022</v>
          </cell>
          <cell r="W104">
            <v>1.8861642752000001</v>
          </cell>
          <cell r="X104">
            <v>3.6047414342000001</v>
          </cell>
          <cell r="Y104">
            <v>1.7308686148000001</v>
          </cell>
          <cell r="Z104">
            <v>0.96490078810000002</v>
          </cell>
          <cell r="AA104">
            <v>2.7987709559999998</v>
          </cell>
          <cell r="AB104">
            <v>1.5065289419000001</v>
          </cell>
          <cell r="AC104">
            <v>2.3057788658999998</v>
          </cell>
          <cell r="AD104">
            <v>1.2327733402000001</v>
          </cell>
          <cell r="AE104">
            <v>3.3438491579999998</v>
          </cell>
          <cell r="AF104">
            <v>0.52010306350000002</v>
          </cell>
          <cell r="AG104">
            <v>3.1188179578000002</v>
          </cell>
          <cell r="AH104">
            <v>3.5268708062999998</v>
          </cell>
          <cell r="AI104">
            <v>2.6632609831999998</v>
          </cell>
          <cell r="AJ104">
            <v>1.8567067015000001</v>
          </cell>
          <cell r="AK104">
            <v>1.4224494636</v>
          </cell>
          <cell r="AL104">
            <v>3.1294938757000001</v>
          </cell>
          <cell r="AM104">
            <v>2.2310962891999999</v>
          </cell>
          <cell r="AN104">
            <v>1.9974623390999999</v>
          </cell>
          <cell r="AO104">
            <v>3.4960932852000002</v>
          </cell>
          <cell r="AP104">
            <v>3.5298968953999998</v>
          </cell>
          <cell r="AQ104">
            <v>1.8704709687000001</v>
          </cell>
          <cell r="AR104">
            <v>1.4741051187</v>
          </cell>
        </row>
        <row r="105">
          <cell r="B105" t="str">
            <v>     2.12 สินค้าทุนอื่น ๆ</v>
          </cell>
          <cell r="C105">
            <v>141.75</v>
          </cell>
          <cell r="D105">
            <v>128.72</v>
          </cell>
          <cell r="E105">
            <v>147.38999999999999</v>
          </cell>
          <cell r="F105">
            <v>127.79</v>
          </cell>
          <cell r="G105">
            <v>141.32</v>
          </cell>
          <cell r="H105">
            <v>139.82</v>
          </cell>
          <cell r="I105">
            <v>179.18</v>
          </cell>
          <cell r="J105">
            <v>154.1</v>
          </cell>
          <cell r="K105">
            <v>129.34</v>
          </cell>
          <cell r="L105">
            <v>123.2</v>
          </cell>
          <cell r="M105">
            <v>186.7</v>
          </cell>
          <cell r="N105">
            <v>127.19</v>
          </cell>
          <cell r="O105">
            <v>128.64121667169999</v>
          </cell>
          <cell r="P105">
            <v>139.54693970950001</v>
          </cell>
          <cell r="Q105">
            <v>145.9546361514</v>
          </cell>
          <cell r="R105">
            <v>139.47211830820001</v>
          </cell>
          <cell r="S105">
            <v>139.4648496165</v>
          </cell>
          <cell r="T105">
            <v>136.476786473</v>
          </cell>
          <cell r="U105">
            <v>123.42013968179999</v>
          </cell>
          <cell r="V105">
            <v>139.3525339832</v>
          </cell>
          <cell r="W105">
            <v>129.93052721480001</v>
          </cell>
          <cell r="X105">
            <v>123.59472444950001</v>
          </cell>
          <cell r="Y105">
            <v>133.63578412659999</v>
          </cell>
          <cell r="Z105">
            <v>124.4554015523</v>
          </cell>
          <cell r="AA105">
            <v>139.77078408689999</v>
          </cell>
          <cell r="AB105">
            <v>122.5177846027</v>
          </cell>
          <cell r="AC105">
            <v>135.8336187882</v>
          </cell>
          <cell r="AD105">
            <v>134.9791510618</v>
          </cell>
          <cell r="AE105">
            <v>147.4772823099</v>
          </cell>
          <cell r="AF105">
            <v>131.31014500570001</v>
          </cell>
          <cell r="AG105">
            <v>150.0039096683</v>
          </cell>
          <cell r="AH105">
            <v>146.5102971508</v>
          </cell>
          <cell r="AI105">
            <v>133.69545137310001</v>
          </cell>
          <cell r="AJ105">
            <v>152.34910592759999</v>
          </cell>
          <cell r="AK105">
            <v>148.56828349649999</v>
          </cell>
          <cell r="AL105">
            <v>133.05500438359999</v>
          </cell>
          <cell r="AM105">
            <v>154.90585397839999</v>
          </cell>
          <cell r="AN105">
            <v>128.81524103620001</v>
          </cell>
          <cell r="AO105">
            <v>137.54836990589999</v>
          </cell>
          <cell r="AP105">
            <v>150.3551803204</v>
          </cell>
          <cell r="AQ105">
            <v>146.68569035389999</v>
          </cell>
          <cell r="AR105">
            <v>144.54049430239999</v>
          </cell>
        </row>
        <row r="106">
          <cell r="B106" t="str">
            <v>   3. สินค้าวัตถุดิบและกึ่งสำเร็จรูป</v>
          </cell>
          <cell r="C106">
            <v>10206.69</v>
          </cell>
          <cell r="D106">
            <v>9621.2800000000007</v>
          </cell>
          <cell r="E106">
            <v>10418.15</v>
          </cell>
          <cell r="F106">
            <v>10101.75</v>
          </cell>
          <cell r="G106">
            <v>12164.83</v>
          </cell>
          <cell r="H106">
            <v>11627.46</v>
          </cell>
          <cell r="I106">
            <v>12437.09</v>
          </cell>
          <cell r="J106">
            <v>11570.55</v>
          </cell>
          <cell r="K106">
            <v>10370.719999999999</v>
          </cell>
          <cell r="L106">
            <v>9205.26</v>
          </cell>
          <cell r="M106">
            <v>9453.92</v>
          </cell>
          <cell r="N106">
            <v>8684.51</v>
          </cell>
          <cell r="O106">
            <v>9553.2753139220004</v>
          </cell>
          <cell r="P106">
            <v>8612.9394434344995</v>
          </cell>
          <cell r="Q106">
            <v>10570.206174847301</v>
          </cell>
          <cell r="R106">
            <v>9019.0569346074008</v>
          </cell>
          <cell r="S106">
            <v>10711.118572597999</v>
          </cell>
          <cell r="T106">
            <v>9931.6303634595006</v>
          </cell>
          <cell r="U106">
            <v>9420.6465951720002</v>
          </cell>
          <cell r="V106">
            <v>9907.3127357069006</v>
          </cell>
          <cell r="W106">
            <v>8752.4933591722001</v>
          </cell>
          <cell r="X106">
            <v>9513.9248269444997</v>
          </cell>
          <cell r="Y106">
            <v>9462.7773278846998</v>
          </cell>
          <cell r="Z106">
            <v>8172.4025552607</v>
          </cell>
          <cell r="AA106">
            <v>10558.4896485517</v>
          </cell>
          <cell r="AB106">
            <v>9174.0174183957006</v>
          </cell>
          <cell r="AC106">
            <v>10438.540185195399</v>
          </cell>
          <cell r="AD106">
            <v>10814.063799760999</v>
          </cell>
          <cell r="AE106">
            <v>10968.8780297494</v>
          </cell>
          <cell r="AF106">
            <v>10548.4302868744</v>
          </cell>
          <cell r="AG106">
            <v>11100.881400059799</v>
          </cell>
          <cell r="AH106">
            <v>11511.5227949579</v>
          </cell>
          <cell r="AI106">
            <v>10998.334165519</v>
          </cell>
          <cell r="AJ106">
            <v>10839.636347175299</v>
          </cell>
          <cell r="AK106">
            <v>10788.9896716156</v>
          </cell>
          <cell r="AL106">
            <v>9840.0593613316996</v>
          </cell>
          <cell r="AM106">
            <v>10998.5518031474</v>
          </cell>
          <cell r="AN106">
            <v>10346.7740131266</v>
          </cell>
          <cell r="AO106">
            <v>11434.7150151514</v>
          </cell>
          <cell r="AP106">
            <v>12696.823627976601</v>
          </cell>
          <cell r="AQ106">
            <v>13090.2172256948</v>
          </cell>
          <cell r="AR106">
            <v>11309.1357596584</v>
          </cell>
        </row>
        <row r="107">
          <cell r="B107" t="str">
            <v>     3.1 สัตว์น้ำสด แช่เย็น แช่แข็ง แปรรูปและกึ่งสำเร็จรูป</v>
          </cell>
          <cell r="C107">
            <v>257.83999999999997</v>
          </cell>
          <cell r="D107">
            <v>252.12</v>
          </cell>
          <cell r="E107">
            <v>307.19</v>
          </cell>
          <cell r="F107">
            <v>251.48</v>
          </cell>
          <cell r="G107">
            <v>334.41</v>
          </cell>
          <cell r="H107">
            <v>304.99</v>
          </cell>
          <cell r="I107">
            <v>231.02</v>
          </cell>
          <cell r="J107">
            <v>302.24</v>
          </cell>
          <cell r="K107">
            <v>290.70999999999998</v>
          </cell>
          <cell r="L107">
            <v>291.24</v>
          </cell>
          <cell r="M107">
            <v>277.70999999999998</v>
          </cell>
          <cell r="N107">
            <v>292.08</v>
          </cell>
          <cell r="O107">
            <v>281.74812717190002</v>
          </cell>
          <cell r="P107">
            <v>244.43601768170001</v>
          </cell>
          <cell r="Q107">
            <v>279.64643720700002</v>
          </cell>
          <cell r="R107">
            <v>267.6977684181</v>
          </cell>
          <cell r="S107">
            <v>297.22560440680002</v>
          </cell>
          <cell r="T107">
            <v>217.4291761568</v>
          </cell>
          <cell r="U107">
            <v>204.0723947733</v>
          </cell>
          <cell r="V107">
            <v>257.46237333879998</v>
          </cell>
          <cell r="W107">
            <v>258.2268215245</v>
          </cell>
          <cell r="X107">
            <v>274.68337703719999</v>
          </cell>
          <cell r="Y107">
            <v>260.11176171070002</v>
          </cell>
          <cell r="Z107">
            <v>243.4716967688</v>
          </cell>
          <cell r="AA107">
            <v>266.06671534819998</v>
          </cell>
          <cell r="AB107">
            <v>233.88082873089999</v>
          </cell>
          <cell r="AC107">
            <v>253.5919992119</v>
          </cell>
          <cell r="AD107">
            <v>197.53856724209999</v>
          </cell>
          <cell r="AE107">
            <v>194.83302760449999</v>
          </cell>
          <cell r="AF107">
            <v>247.90293180750001</v>
          </cell>
          <cell r="AG107">
            <v>218.9702759644</v>
          </cell>
          <cell r="AH107">
            <v>260.15189118109998</v>
          </cell>
          <cell r="AI107">
            <v>245.6165178997</v>
          </cell>
          <cell r="AJ107">
            <v>286.77511406010001</v>
          </cell>
          <cell r="AK107">
            <v>306.68335920200002</v>
          </cell>
          <cell r="AL107">
            <v>253.62786958730001</v>
          </cell>
          <cell r="AM107">
            <v>328.99559517329999</v>
          </cell>
          <cell r="AN107">
            <v>238.73629212820001</v>
          </cell>
          <cell r="AO107">
            <v>286.01022630519998</v>
          </cell>
          <cell r="AP107">
            <v>261.66796878449998</v>
          </cell>
          <cell r="AQ107">
            <v>284.18222927210002</v>
          </cell>
          <cell r="AR107">
            <v>269.93824908160002</v>
          </cell>
        </row>
        <row r="108">
          <cell r="B108" t="str">
            <v>       3.1.1 ปลาทูนาสด แช่เย็น แช่แข็ง</v>
          </cell>
          <cell r="C108">
            <v>66.45</v>
          </cell>
          <cell r="D108">
            <v>105.53</v>
          </cell>
          <cell r="E108">
            <v>122.31</v>
          </cell>
          <cell r="F108">
            <v>84.87</v>
          </cell>
          <cell r="G108">
            <v>158.56</v>
          </cell>
          <cell r="H108">
            <v>146.63</v>
          </cell>
          <cell r="I108">
            <v>82.91</v>
          </cell>
          <cell r="J108">
            <v>130.16</v>
          </cell>
          <cell r="K108">
            <v>110.33</v>
          </cell>
          <cell r="L108">
            <v>80.319999999999993</v>
          </cell>
          <cell r="M108">
            <v>86.1</v>
          </cell>
          <cell r="N108">
            <v>112.21</v>
          </cell>
          <cell r="O108">
            <v>121.78540199</v>
          </cell>
          <cell r="P108">
            <v>100.5566070556</v>
          </cell>
          <cell r="Q108">
            <v>85.790571652200001</v>
          </cell>
          <cell r="R108">
            <v>103.7785816096</v>
          </cell>
          <cell r="S108">
            <v>114.3598704633</v>
          </cell>
          <cell r="T108">
            <v>94.701676106799994</v>
          </cell>
          <cell r="U108">
            <v>85.353141234600002</v>
          </cell>
          <cell r="V108">
            <v>135.39743122729999</v>
          </cell>
          <cell r="W108">
            <v>129.4642146505</v>
          </cell>
          <cell r="X108">
            <v>115.16523933809999</v>
          </cell>
          <cell r="Y108">
            <v>96.559262247600003</v>
          </cell>
          <cell r="Z108">
            <v>120.9587602316</v>
          </cell>
          <cell r="AA108">
            <v>136.85095910370001</v>
          </cell>
          <cell r="AB108">
            <v>121.8263199073</v>
          </cell>
          <cell r="AC108">
            <v>136.03496028410001</v>
          </cell>
          <cell r="AD108">
            <v>78.543542808300003</v>
          </cell>
          <cell r="AE108">
            <v>82.187126696500002</v>
          </cell>
          <cell r="AF108">
            <v>141.90416595529999</v>
          </cell>
          <cell r="AG108">
            <v>100.0691091259</v>
          </cell>
          <cell r="AH108">
            <v>155.71826180689999</v>
          </cell>
          <cell r="AI108">
            <v>145.59740479920001</v>
          </cell>
          <cell r="AJ108">
            <v>105.7846548241</v>
          </cell>
          <cell r="AK108">
            <v>95.993901696400002</v>
          </cell>
          <cell r="AL108">
            <v>69.637894283099996</v>
          </cell>
          <cell r="AM108">
            <v>138.031267783</v>
          </cell>
          <cell r="AN108">
            <v>110.7404534189</v>
          </cell>
          <cell r="AO108">
            <v>109.9818235059</v>
          </cell>
          <cell r="AP108">
            <v>81.152173926299994</v>
          </cell>
          <cell r="AQ108">
            <v>112.1181685807</v>
          </cell>
          <cell r="AR108">
            <v>121.61567224389999</v>
          </cell>
        </row>
        <row r="109">
          <cell r="B109" t="str">
            <v>       3.1.2 ปลาแซลมอล ปลาเทราต์ ปลาค็อด ปลาแมคเคอเรล</v>
          </cell>
          <cell r="C109">
            <v>37.770000000000003</v>
          </cell>
          <cell r="D109">
            <v>23.76</v>
          </cell>
          <cell r="E109">
            <v>40.24</v>
          </cell>
          <cell r="F109">
            <v>28.62</v>
          </cell>
          <cell r="G109">
            <v>30.48</v>
          </cell>
          <cell r="H109">
            <v>22.39</v>
          </cell>
          <cell r="I109">
            <v>19.59</v>
          </cell>
          <cell r="J109">
            <v>25.88</v>
          </cell>
          <cell r="K109">
            <v>34.21</v>
          </cell>
          <cell r="L109">
            <v>43.82</v>
          </cell>
          <cell r="M109">
            <v>39.85</v>
          </cell>
          <cell r="N109">
            <v>38.53</v>
          </cell>
          <cell r="O109">
            <v>31.4497213862</v>
          </cell>
          <cell r="P109">
            <v>24.136965985700002</v>
          </cell>
          <cell r="Q109">
            <v>34.007908948199997</v>
          </cell>
          <cell r="R109">
            <v>23.830358291300001</v>
          </cell>
          <cell r="S109">
            <v>26.851179041799998</v>
          </cell>
          <cell r="T109">
            <v>19.489439179400001</v>
          </cell>
          <cell r="U109">
            <v>19.363715067800001</v>
          </cell>
          <cell r="V109">
            <v>14.7088629898</v>
          </cell>
          <cell r="W109">
            <v>16.1483973142</v>
          </cell>
          <cell r="X109">
            <v>29.3237136531</v>
          </cell>
          <cell r="Y109">
            <v>35.522290733600002</v>
          </cell>
          <cell r="Z109">
            <v>21.574699392799999</v>
          </cell>
          <cell r="AA109">
            <v>25.113032801900001</v>
          </cell>
          <cell r="AB109">
            <v>17.007627490899999</v>
          </cell>
          <cell r="AC109">
            <v>20.175753843900001</v>
          </cell>
          <cell r="AD109">
            <v>15.822981820300001</v>
          </cell>
          <cell r="AE109">
            <v>11.7670171</v>
          </cell>
          <cell r="AF109">
            <v>13.137241895500001</v>
          </cell>
          <cell r="AG109">
            <v>17.0401942011</v>
          </cell>
          <cell r="AH109">
            <v>14.7620938956</v>
          </cell>
          <cell r="AI109">
            <v>11.407805318899999</v>
          </cell>
          <cell r="AJ109">
            <v>31.8367078705</v>
          </cell>
          <cell r="AK109">
            <v>34.5582506553</v>
          </cell>
          <cell r="AL109">
            <v>30.5295352875</v>
          </cell>
          <cell r="AM109">
            <v>32.235229506499998</v>
          </cell>
          <cell r="AN109">
            <v>21.659691051999999</v>
          </cell>
          <cell r="AO109">
            <v>28.956694407800001</v>
          </cell>
          <cell r="AP109">
            <v>22.858355407099999</v>
          </cell>
          <cell r="AQ109">
            <v>19.154635988300001</v>
          </cell>
          <cell r="AR109">
            <v>19.003133857600002</v>
          </cell>
        </row>
        <row r="110">
          <cell r="B110" t="str">
            <v>       3.1.3 กุ้งสด แช่เย็น แช่แข็ง</v>
          </cell>
          <cell r="C110">
            <v>6.16</v>
          </cell>
          <cell r="D110">
            <v>8.77</v>
          </cell>
          <cell r="E110">
            <v>14.19</v>
          </cell>
          <cell r="F110">
            <v>12.18</v>
          </cell>
          <cell r="G110">
            <v>8.77</v>
          </cell>
          <cell r="H110">
            <v>8.6999999999999993</v>
          </cell>
          <cell r="I110">
            <v>18.97</v>
          </cell>
          <cell r="J110">
            <v>27.34</v>
          </cell>
          <cell r="K110">
            <v>18</v>
          </cell>
          <cell r="L110">
            <v>20.85</v>
          </cell>
          <cell r="M110">
            <v>17.52</v>
          </cell>
          <cell r="N110">
            <v>16.239999999999998</v>
          </cell>
          <cell r="O110">
            <v>13.631092964600001</v>
          </cell>
          <cell r="P110">
            <v>13.335828298699999</v>
          </cell>
          <cell r="Q110">
            <v>30.9255919955</v>
          </cell>
          <cell r="R110">
            <v>20.610121388500001</v>
          </cell>
          <cell r="S110">
            <v>24.0504560181</v>
          </cell>
          <cell r="T110">
            <v>17.0179640104</v>
          </cell>
          <cell r="U110">
            <v>15.4644139348</v>
          </cell>
          <cell r="V110">
            <v>12.646600018399999</v>
          </cell>
          <cell r="W110">
            <v>10.799179108500001</v>
          </cell>
          <cell r="X110">
            <v>8.9969122186000003</v>
          </cell>
          <cell r="Y110">
            <v>7.1009966863000002</v>
          </cell>
          <cell r="Z110">
            <v>9.9242637953999999</v>
          </cell>
          <cell r="AA110">
            <v>7.4737678336000002</v>
          </cell>
          <cell r="AB110">
            <v>9.5921093123999999</v>
          </cell>
          <cell r="AC110">
            <v>8.9041715052000008</v>
          </cell>
          <cell r="AD110">
            <v>6.7795527462000003</v>
          </cell>
          <cell r="AE110">
            <v>9.9605192282000008</v>
          </cell>
          <cell r="AF110">
            <v>8.1907243807000008</v>
          </cell>
          <cell r="AG110">
            <v>8.3157772588000007</v>
          </cell>
          <cell r="AH110">
            <v>7.2931881856</v>
          </cell>
          <cell r="AI110">
            <v>7.2024127400999998</v>
          </cell>
          <cell r="AJ110">
            <v>7.1115449339000003</v>
          </cell>
          <cell r="AK110">
            <v>6.8125905901000001</v>
          </cell>
          <cell r="AL110">
            <v>7.2584142612000004</v>
          </cell>
          <cell r="AM110">
            <v>9.8739296782999997</v>
          </cell>
          <cell r="AN110">
            <v>9.7258578432</v>
          </cell>
          <cell r="AO110">
            <v>15.819946869600001</v>
          </cell>
          <cell r="AP110">
            <v>16.879102878299999</v>
          </cell>
          <cell r="AQ110">
            <v>17.817977231699999</v>
          </cell>
          <cell r="AR110">
            <v>14.022613745499999</v>
          </cell>
        </row>
        <row r="111">
          <cell r="B111" t="str">
            <v>       3.1.4 ปลาหมึกสด แช่เย็น แช่แข็ง</v>
          </cell>
          <cell r="C111">
            <v>47.69</v>
          </cell>
          <cell r="D111">
            <v>37.43</v>
          </cell>
          <cell r="E111">
            <v>33.909999999999997</v>
          </cell>
          <cell r="F111">
            <v>36.01</v>
          </cell>
          <cell r="G111">
            <v>37.53</v>
          </cell>
          <cell r="H111">
            <v>48.21</v>
          </cell>
          <cell r="I111">
            <v>35.07</v>
          </cell>
          <cell r="J111">
            <v>41.34</v>
          </cell>
          <cell r="K111">
            <v>49.42</v>
          </cell>
          <cell r="L111">
            <v>47.73</v>
          </cell>
          <cell r="M111">
            <v>38.090000000000003</v>
          </cell>
          <cell r="N111">
            <v>34.53</v>
          </cell>
          <cell r="O111">
            <v>34.687490116399999</v>
          </cell>
          <cell r="P111">
            <v>38.776540404400002</v>
          </cell>
          <cell r="Q111">
            <v>52.5642938043</v>
          </cell>
          <cell r="R111">
            <v>44.409281028800002</v>
          </cell>
          <cell r="S111">
            <v>51.320567717499998</v>
          </cell>
          <cell r="T111">
            <v>31.8250023965</v>
          </cell>
          <cell r="U111">
            <v>38.871677504600001</v>
          </cell>
          <cell r="V111">
            <v>38.821038538300002</v>
          </cell>
          <cell r="W111">
            <v>44.369413112899998</v>
          </cell>
          <cell r="X111">
            <v>40.783294593000001</v>
          </cell>
          <cell r="Y111">
            <v>32.250536381800003</v>
          </cell>
          <cell r="Z111">
            <v>29.508438482999999</v>
          </cell>
          <cell r="AA111">
            <v>27.801127979</v>
          </cell>
          <cell r="AB111">
            <v>22.3883500361</v>
          </cell>
          <cell r="AC111">
            <v>25.990833153800001</v>
          </cell>
          <cell r="AD111">
            <v>36.159451318000002</v>
          </cell>
          <cell r="AE111">
            <v>29.4821477381</v>
          </cell>
          <cell r="AF111">
            <v>26.382191615299998</v>
          </cell>
          <cell r="AG111">
            <v>32.350394909400002</v>
          </cell>
          <cell r="AH111">
            <v>24.485039360399998</v>
          </cell>
          <cell r="AI111">
            <v>23.825779304299999</v>
          </cell>
          <cell r="AJ111">
            <v>37.965923760000003</v>
          </cell>
          <cell r="AK111">
            <v>41.8910353184</v>
          </cell>
          <cell r="AL111">
            <v>33.062058823400001</v>
          </cell>
          <cell r="AM111">
            <v>38.810355630799997</v>
          </cell>
          <cell r="AN111">
            <v>29.882587108900001</v>
          </cell>
          <cell r="AO111">
            <v>41.757477917099997</v>
          </cell>
          <cell r="AP111">
            <v>60.519053817600003</v>
          </cell>
          <cell r="AQ111">
            <v>56.092037566999998</v>
          </cell>
          <cell r="AR111">
            <v>43.086980519699999</v>
          </cell>
        </row>
        <row r="112">
          <cell r="B112" t="str">
            <v>       3.1.5 ปูสด แช่เย็น แช่แข็ง</v>
          </cell>
          <cell r="C112">
            <v>6.79</v>
          </cell>
          <cell r="D112">
            <v>6.45</v>
          </cell>
          <cell r="E112">
            <v>6.24</v>
          </cell>
          <cell r="F112">
            <v>4.58</v>
          </cell>
          <cell r="G112">
            <v>3.17</v>
          </cell>
          <cell r="H112">
            <v>4.38</v>
          </cell>
          <cell r="I112">
            <v>7.37</v>
          </cell>
          <cell r="J112">
            <v>7.51</v>
          </cell>
          <cell r="K112">
            <v>6.94</v>
          </cell>
          <cell r="L112">
            <v>7.18</v>
          </cell>
          <cell r="M112">
            <v>6.25</v>
          </cell>
          <cell r="N112">
            <v>6.91</v>
          </cell>
          <cell r="O112">
            <v>4.4452382944000002</v>
          </cell>
          <cell r="P112">
            <v>5.3722650582</v>
          </cell>
          <cell r="Q112">
            <v>4.4250451163999998</v>
          </cell>
          <cell r="R112">
            <v>4.0227708349000002</v>
          </cell>
          <cell r="S112">
            <v>3.4493873169999998</v>
          </cell>
          <cell r="T112">
            <v>3.6984447654000001</v>
          </cell>
          <cell r="U112">
            <v>4.2797503319999999</v>
          </cell>
          <cell r="V112">
            <v>4.7287347937000002</v>
          </cell>
          <cell r="W112">
            <v>4.3539668823</v>
          </cell>
          <cell r="X112">
            <v>3.7044026904999998</v>
          </cell>
          <cell r="Y112">
            <v>4.1581816163000003</v>
          </cell>
          <cell r="Z112">
            <v>3.3361360263000002</v>
          </cell>
          <cell r="AA112">
            <v>4.7955849395000003</v>
          </cell>
          <cell r="AB112">
            <v>4.1995927519</v>
          </cell>
          <cell r="AC112">
            <v>4.3957692458000004</v>
          </cell>
          <cell r="AD112">
            <v>3.7866332541999999</v>
          </cell>
          <cell r="AE112">
            <v>2.9388859923999999</v>
          </cell>
          <cell r="AF112">
            <v>2.9630837123</v>
          </cell>
          <cell r="AG112">
            <v>5.8154281741</v>
          </cell>
          <cell r="AH112">
            <v>4.9754677386999999</v>
          </cell>
          <cell r="AI112">
            <v>5.1701635531000001</v>
          </cell>
          <cell r="AJ112">
            <v>5.2554728089999996</v>
          </cell>
          <cell r="AK112">
            <v>4.3142637574</v>
          </cell>
          <cell r="AL112">
            <v>4.1131595212000001</v>
          </cell>
          <cell r="AM112">
            <v>4.4861739553</v>
          </cell>
          <cell r="AN112">
            <v>4.1197377028000002</v>
          </cell>
          <cell r="AO112">
            <v>3.8383890937</v>
          </cell>
          <cell r="AP112">
            <v>2.6917765934000002</v>
          </cell>
          <cell r="AQ112">
            <v>2.5852049176</v>
          </cell>
          <cell r="AR112">
            <v>1.9519086928</v>
          </cell>
        </row>
        <row r="113">
          <cell r="B113" t="str">
            <v>       3.1.6 สัตว์น้ำอื่น ๆ และผลิตภัณฑ์</v>
          </cell>
          <cell r="C113">
            <v>93</v>
          </cell>
          <cell r="D113">
            <v>70.17</v>
          </cell>
          <cell r="E113">
            <v>90.29</v>
          </cell>
          <cell r="F113">
            <v>85.23</v>
          </cell>
          <cell r="G113">
            <v>95.9</v>
          </cell>
          <cell r="H113">
            <v>74.69</v>
          </cell>
          <cell r="I113">
            <v>67.099999999999994</v>
          </cell>
          <cell r="J113">
            <v>70.010000000000005</v>
          </cell>
          <cell r="K113">
            <v>71.81</v>
          </cell>
          <cell r="L113">
            <v>91.34</v>
          </cell>
          <cell r="M113">
            <v>89.89</v>
          </cell>
          <cell r="N113">
            <v>83.66</v>
          </cell>
          <cell r="O113">
            <v>75.749182420300002</v>
          </cell>
          <cell r="P113">
            <v>62.257810879099999</v>
          </cell>
          <cell r="Q113">
            <v>71.933025690400001</v>
          </cell>
          <cell r="R113">
            <v>71.046655264999998</v>
          </cell>
          <cell r="S113">
            <v>77.194143849100001</v>
          </cell>
          <cell r="T113">
            <v>50.6966496983</v>
          </cell>
          <cell r="U113">
            <v>40.739696699500001</v>
          </cell>
          <cell r="V113">
            <v>51.159705771299997</v>
          </cell>
          <cell r="W113">
            <v>53.091650456099998</v>
          </cell>
          <cell r="X113">
            <v>76.709814543899995</v>
          </cell>
          <cell r="Y113">
            <v>84.520494045099994</v>
          </cell>
          <cell r="Z113">
            <v>58.169398839700001</v>
          </cell>
          <cell r="AA113">
            <v>64.032242690499999</v>
          </cell>
          <cell r="AB113">
            <v>58.866829232299999</v>
          </cell>
          <cell r="AC113">
            <v>58.090511179099998</v>
          </cell>
          <cell r="AD113">
            <v>56.4464052951</v>
          </cell>
          <cell r="AE113">
            <v>58.497330849299999</v>
          </cell>
          <cell r="AF113">
            <v>55.325524248400001</v>
          </cell>
          <cell r="AG113">
            <v>55.379372295099998</v>
          </cell>
          <cell r="AH113">
            <v>52.917840193899998</v>
          </cell>
          <cell r="AI113">
            <v>52.4129521841</v>
          </cell>
          <cell r="AJ113">
            <v>98.820809862600001</v>
          </cell>
          <cell r="AK113">
            <v>123.1133171844</v>
          </cell>
          <cell r="AL113">
            <v>109.02680741090001</v>
          </cell>
          <cell r="AM113">
            <v>105.5586386194</v>
          </cell>
          <cell r="AN113">
            <v>62.6079650024</v>
          </cell>
          <cell r="AO113">
            <v>85.655894511100001</v>
          </cell>
          <cell r="AP113">
            <v>77.567506161799997</v>
          </cell>
          <cell r="AQ113">
            <v>76.414204986800002</v>
          </cell>
          <cell r="AR113">
            <v>70.257940022100001</v>
          </cell>
        </row>
        <row r="114">
          <cell r="B114" t="str">
            <v>     3.2 พืชและผลิตภัณฑ์จากพืช</v>
          </cell>
          <cell r="C114">
            <v>537.30999999999995</v>
          </cell>
          <cell r="D114">
            <v>636.20000000000005</v>
          </cell>
          <cell r="E114">
            <v>770.51</v>
          </cell>
          <cell r="F114">
            <v>718.39</v>
          </cell>
          <cell r="G114">
            <v>1023.49</v>
          </cell>
          <cell r="H114">
            <v>873.54</v>
          </cell>
          <cell r="I114">
            <v>947.75</v>
          </cell>
          <cell r="J114">
            <v>823.23</v>
          </cell>
          <cell r="K114">
            <v>660.96</v>
          </cell>
          <cell r="L114">
            <v>609.66999999999996</v>
          </cell>
          <cell r="M114">
            <v>653.09</v>
          </cell>
          <cell r="N114">
            <v>528.1</v>
          </cell>
          <cell r="O114">
            <v>713.44738930120002</v>
          </cell>
          <cell r="P114">
            <v>774.2115026509</v>
          </cell>
          <cell r="Q114">
            <v>1064.9033208875001</v>
          </cell>
          <cell r="R114">
            <v>817.00755552550004</v>
          </cell>
          <cell r="S114">
            <v>1114.3911489387001</v>
          </cell>
          <cell r="T114">
            <v>1121.2707791370001</v>
          </cell>
          <cell r="U114">
            <v>961.98584701710001</v>
          </cell>
          <cell r="V114">
            <v>643.1072908356</v>
          </cell>
          <cell r="W114">
            <v>888.61016692639998</v>
          </cell>
          <cell r="X114">
            <v>608.97885688199995</v>
          </cell>
          <cell r="Y114">
            <v>547.34491900809996</v>
          </cell>
          <cell r="Z114">
            <v>512.45949119509999</v>
          </cell>
          <cell r="AA114">
            <v>770.83501142360001</v>
          </cell>
          <cell r="AB114">
            <v>638.87075282110004</v>
          </cell>
          <cell r="AC114">
            <v>752.71031255989999</v>
          </cell>
          <cell r="AD114">
            <v>767.53268614809997</v>
          </cell>
          <cell r="AE114">
            <v>871.77088915349998</v>
          </cell>
          <cell r="AF114">
            <v>824.27751300980003</v>
          </cell>
          <cell r="AG114">
            <v>835.98844944120003</v>
          </cell>
          <cell r="AH114">
            <v>830.37528760320004</v>
          </cell>
          <cell r="AI114">
            <v>844.94012810649997</v>
          </cell>
          <cell r="AJ114">
            <v>776.93831053270003</v>
          </cell>
          <cell r="AK114">
            <v>786.82767106300003</v>
          </cell>
          <cell r="AL114">
            <v>687.43437748639997</v>
          </cell>
          <cell r="AM114">
            <v>878.00803687220002</v>
          </cell>
          <cell r="AN114">
            <v>752.73079337629997</v>
          </cell>
          <cell r="AO114">
            <v>809.02010385580002</v>
          </cell>
          <cell r="AP114">
            <v>762.87120068410002</v>
          </cell>
          <cell r="AQ114">
            <v>761.72882045819995</v>
          </cell>
          <cell r="AR114">
            <v>734.87658132410002</v>
          </cell>
        </row>
        <row r="115">
          <cell r="B115" t="str">
            <v>       3.2.1 ธัญพืช</v>
          </cell>
          <cell r="C115">
            <v>35.049999999999997</v>
          </cell>
          <cell r="D115">
            <v>162.56</v>
          </cell>
          <cell r="E115">
            <v>151.4</v>
          </cell>
          <cell r="F115">
            <v>127.02</v>
          </cell>
          <cell r="G115">
            <v>210.11</v>
          </cell>
          <cell r="H115">
            <v>164.92</v>
          </cell>
          <cell r="I115">
            <v>149.27000000000001</v>
          </cell>
          <cell r="J115">
            <v>78.27</v>
          </cell>
          <cell r="K115">
            <v>46.46</v>
          </cell>
          <cell r="L115">
            <v>95.5</v>
          </cell>
          <cell r="M115">
            <v>40.270000000000003</v>
          </cell>
          <cell r="N115">
            <v>35.380000000000003</v>
          </cell>
          <cell r="O115">
            <v>98.540189380200005</v>
          </cell>
          <cell r="P115">
            <v>152.3945401025</v>
          </cell>
          <cell r="Q115">
            <v>396.2758837929</v>
          </cell>
          <cell r="R115">
            <v>189.57422791350001</v>
          </cell>
          <cell r="S115">
            <v>306.44889496389999</v>
          </cell>
          <cell r="T115">
            <v>296.61224550959997</v>
          </cell>
          <cell r="U115">
            <v>206.2854916803</v>
          </cell>
          <cell r="V115">
            <v>152.04464576199999</v>
          </cell>
          <cell r="W115">
            <v>121.42967326359999</v>
          </cell>
          <cell r="X115">
            <v>131.25999118979999</v>
          </cell>
          <cell r="Y115">
            <v>49.3683163424</v>
          </cell>
          <cell r="Z115">
            <v>76.384211060699997</v>
          </cell>
          <cell r="AA115">
            <v>72.909374310199993</v>
          </cell>
          <cell r="AB115">
            <v>152.7919787861</v>
          </cell>
          <cell r="AC115">
            <v>208.4719442992</v>
          </cell>
          <cell r="AD115">
            <v>136.0815485622</v>
          </cell>
          <cell r="AE115">
            <v>153.751581321</v>
          </cell>
          <cell r="AF115">
            <v>194.14364385409999</v>
          </cell>
          <cell r="AG115">
            <v>158.042174378</v>
          </cell>
          <cell r="AH115">
            <v>240.5895299455</v>
          </cell>
          <cell r="AI115">
            <v>169.72997251629999</v>
          </cell>
          <cell r="AJ115">
            <v>135.2771528605</v>
          </cell>
          <cell r="AK115">
            <v>123.8120036924</v>
          </cell>
          <cell r="AL115">
            <v>125.4836213065</v>
          </cell>
          <cell r="AM115">
            <v>159.90015730810001</v>
          </cell>
          <cell r="AN115">
            <v>178.16410596</v>
          </cell>
          <cell r="AO115">
            <v>213.3438291654</v>
          </cell>
          <cell r="AP115">
            <v>176.3276193614</v>
          </cell>
          <cell r="AQ115">
            <v>122.4689208189</v>
          </cell>
          <cell r="AR115">
            <v>174.00456269399999</v>
          </cell>
        </row>
        <row r="116">
          <cell r="B116" t="str">
            <v>       3.2.2 แป้ง</v>
          </cell>
          <cell r="C116">
            <v>32.04</v>
          </cell>
          <cell r="D116">
            <v>17.52</v>
          </cell>
          <cell r="E116">
            <v>26.3</v>
          </cell>
          <cell r="F116">
            <v>22.82</v>
          </cell>
          <cell r="G116">
            <v>27.39</v>
          </cell>
          <cell r="H116">
            <v>26.93</v>
          </cell>
          <cell r="I116">
            <v>24.26</v>
          </cell>
          <cell r="J116">
            <v>26.67</v>
          </cell>
          <cell r="K116">
            <v>23.08</v>
          </cell>
          <cell r="L116">
            <v>23.9</v>
          </cell>
          <cell r="M116">
            <v>27.19</v>
          </cell>
          <cell r="N116">
            <v>31.89</v>
          </cell>
          <cell r="O116">
            <v>37.171512126899998</v>
          </cell>
          <cell r="P116">
            <v>32.078503896400001</v>
          </cell>
          <cell r="Q116">
            <v>35.148843771700001</v>
          </cell>
          <cell r="R116">
            <v>22.310423307899999</v>
          </cell>
          <cell r="S116">
            <v>23.904602758599999</v>
          </cell>
          <cell r="T116">
            <v>22.301043683</v>
          </cell>
          <cell r="U116">
            <v>18.206967631400001</v>
          </cell>
          <cell r="V116">
            <v>22.2005502403</v>
          </cell>
          <cell r="W116">
            <v>17.362626132900001</v>
          </cell>
          <cell r="X116">
            <v>17.5319998228</v>
          </cell>
          <cell r="Y116">
            <v>16.681175069199998</v>
          </cell>
          <cell r="Z116">
            <v>14.2294048707</v>
          </cell>
          <cell r="AA116">
            <v>17.093857088899998</v>
          </cell>
          <cell r="AB116">
            <v>16.461924649</v>
          </cell>
          <cell r="AC116">
            <v>20.421436848700001</v>
          </cell>
          <cell r="AD116">
            <v>18.292916318500001</v>
          </cell>
          <cell r="AE116">
            <v>19.8598625443</v>
          </cell>
          <cell r="AF116">
            <v>18.2639228753</v>
          </cell>
          <cell r="AG116">
            <v>20.326333520799999</v>
          </cell>
          <cell r="AH116">
            <v>20.664858408099999</v>
          </cell>
          <cell r="AI116">
            <v>19.652640931699999</v>
          </cell>
          <cell r="AJ116">
            <v>18.588701089499999</v>
          </cell>
          <cell r="AK116">
            <v>17.341332967</v>
          </cell>
          <cell r="AL116">
            <v>16.271137806599999</v>
          </cell>
          <cell r="AM116">
            <v>22.028095516499999</v>
          </cell>
          <cell r="AN116">
            <v>16.652844074600001</v>
          </cell>
          <cell r="AO116">
            <v>24.455365973300001</v>
          </cell>
          <cell r="AP116">
            <v>21.6677402929</v>
          </cell>
          <cell r="AQ116">
            <v>18.879415226399999</v>
          </cell>
          <cell r="AR116">
            <v>23.577659337499998</v>
          </cell>
        </row>
        <row r="117">
          <cell r="B117" t="str">
            <v>       3.2.3 พืชน้ำมันและผลิตภัณฑ์</v>
          </cell>
          <cell r="C117">
            <v>202.92</v>
          </cell>
          <cell r="D117">
            <v>206.32</v>
          </cell>
          <cell r="E117">
            <v>324.04000000000002</v>
          </cell>
          <cell r="F117">
            <v>333.56</v>
          </cell>
          <cell r="G117">
            <v>512.71</v>
          </cell>
          <cell r="H117">
            <v>392.03</v>
          </cell>
          <cell r="I117">
            <v>547.19000000000005</v>
          </cell>
          <cell r="J117">
            <v>448.77</v>
          </cell>
          <cell r="K117">
            <v>383.66</v>
          </cell>
          <cell r="L117">
            <v>287.52999999999997</v>
          </cell>
          <cell r="M117">
            <v>377.55</v>
          </cell>
          <cell r="N117">
            <v>261.08999999999997</v>
          </cell>
          <cell r="O117">
            <v>342.17184842850003</v>
          </cell>
          <cell r="P117">
            <v>378.007741839</v>
          </cell>
          <cell r="Q117">
            <v>367.27050367560003</v>
          </cell>
          <cell r="R117">
            <v>383.8669370531</v>
          </cell>
          <cell r="S117">
            <v>514.65478120060004</v>
          </cell>
          <cell r="T117">
            <v>566.74220098039996</v>
          </cell>
          <cell r="U117">
            <v>514.40023667599996</v>
          </cell>
          <cell r="V117">
            <v>209.07155172989999</v>
          </cell>
          <cell r="W117">
            <v>527.13402581000003</v>
          </cell>
          <cell r="X117">
            <v>214.29800641130001</v>
          </cell>
          <cell r="Y117">
            <v>228.54040691879999</v>
          </cell>
          <cell r="Z117">
            <v>207.82726820479999</v>
          </cell>
          <cell r="AA117">
            <v>427.36322361359998</v>
          </cell>
          <cell r="AB117">
            <v>232.84164415129999</v>
          </cell>
          <cell r="AC117">
            <v>279.0979043506</v>
          </cell>
          <cell r="AD117">
            <v>344.3801571587</v>
          </cell>
          <cell r="AE117">
            <v>421.42654794729998</v>
          </cell>
          <cell r="AF117">
            <v>339.80594169239998</v>
          </cell>
          <cell r="AG117">
            <v>335.36610173050002</v>
          </cell>
          <cell r="AH117">
            <v>281.23835112429998</v>
          </cell>
          <cell r="AI117">
            <v>376.58304116160002</v>
          </cell>
          <cell r="AJ117">
            <v>289.17103786809997</v>
          </cell>
          <cell r="AK117">
            <v>363.77092739649999</v>
          </cell>
          <cell r="AL117">
            <v>245.09439641060001</v>
          </cell>
          <cell r="AM117">
            <v>354.0274165253</v>
          </cell>
          <cell r="AN117">
            <v>264.69851708329998</v>
          </cell>
          <cell r="AO117">
            <v>286.62722043010001</v>
          </cell>
          <cell r="AP117">
            <v>283.88483920269999</v>
          </cell>
          <cell r="AQ117">
            <v>354.4882474959</v>
          </cell>
          <cell r="AR117">
            <v>264.0299777157</v>
          </cell>
        </row>
        <row r="118">
          <cell r="B118" t="str">
            <v>         (1) เมล็ดพืชน้ำมัน</v>
          </cell>
          <cell r="C118">
            <v>111.8</v>
          </cell>
          <cell r="D118">
            <v>66.72</v>
          </cell>
          <cell r="E118">
            <v>184.97</v>
          </cell>
          <cell r="F118">
            <v>163.81</v>
          </cell>
          <cell r="G118">
            <v>243.15</v>
          </cell>
          <cell r="H118">
            <v>184.49</v>
          </cell>
          <cell r="I118">
            <v>299.24</v>
          </cell>
          <cell r="J118">
            <v>224.36</v>
          </cell>
          <cell r="K118">
            <v>166.85</v>
          </cell>
          <cell r="L118">
            <v>138.69999999999999</v>
          </cell>
          <cell r="M118">
            <v>232.66</v>
          </cell>
          <cell r="N118">
            <v>86.35</v>
          </cell>
          <cell r="O118">
            <v>197.35775801170001</v>
          </cell>
          <cell r="P118">
            <v>195.11797851470001</v>
          </cell>
          <cell r="Q118">
            <v>128.26165208090001</v>
          </cell>
          <cell r="R118">
            <v>206.67932353169999</v>
          </cell>
          <cell r="S118">
            <v>261.8993152516</v>
          </cell>
          <cell r="T118">
            <v>321.75854369799998</v>
          </cell>
          <cell r="U118">
            <v>214.43735878699999</v>
          </cell>
          <cell r="V118">
            <v>60.180409655600002</v>
          </cell>
          <cell r="W118">
            <v>235.193957216</v>
          </cell>
          <cell r="X118">
            <v>96.651407665999997</v>
          </cell>
          <cell r="Y118">
            <v>107.19939399099999</v>
          </cell>
          <cell r="Z118">
            <v>104.4320351619</v>
          </cell>
          <cell r="AA118">
            <v>258.1263441895</v>
          </cell>
          <cell r="AB118">
            <v>111.76575569640001</v>
          </cell>
          <cell r="AC118">
            <v>140.01266859840001</v>
          </cell>
          <cell r="AD118">
            <v>181.3231172095</v>
          </cell>
          <cell r="AE118">
            <v>208.81360856219999</v>
          </cell>
          <cell r="AF118">
            <v>208.22698201430001</v>
          </cell>
          <cell r="AG118">
            <v>128.9715079785</v>
          </cell>
          <cell r="AH118">
            <v>124.1802395859</v>
          </cell>
          <cell r="AI118">
            <v>161.801280437</v>
          </cell>
          <cell r="AJ118">
            <v>136.58159456959999</v>
          </cell>
          <cell r="AK118">
            <v>236.38623773130001</v>
          </cell>
          <cell r="AL118">
            <v>135.7604228978</v>
          </cell>
          <cell r="AM118">
            <v>220.63725299390001</v>
          </cell>
          <cell r="AN118">
            <v>166.5705319587</v>
          </cell>
          <cell r="AO118">
            <v>107.42365962149999</v>
          </cell>
          <cell r="AP118">
            <v>130.24743331249999</v>
          </cell>
          <cell r="AQ118">
            <v>218.42929388639999</v>
          </cell>
          <cell r="AR118">
            <v>140.72451845539999</v>
          </cell>
        </row>
        <row r="119">
          <cell r="B119" t="str">
            <v>         (2) ไขมันและน้ำมันพืช</v>
          </cell>
          <cell r="C119">
            <v>30.58</v>
          </cell>
          <cell r="D119">
            <v>28.1</v>
          </cell>
          <cell r="E119">
            <v>41.92</v>
          </cell>
          <cell r="F119">
            <v>34.78</v>
          </cell>
          <cell r="G119">
            <v>36.909999999999997</v>
          </cell>
          <cell r="H119">
            <v>32.76</v>
          </cell>
          <cell r="I119">
            <v>37.01</v>
          </cell>
          <cell r="J119">
            <v>43.67</v>
          </cell>
          <cell r="K119">
            <v>35.26</v>
          </cell>
          <cell r="L119">
            <v>27.43</v>
          </cell>
          <cell r="M119">
            <v>27.92</v>
          </cell>
          <cell r="N119">
            <v>28.49</v>
          </cell>
          <cell r="O119">
            <v>29.5834225573</v>
          </cell>
          <cell r="P119">
            <v>29.934834859599999</v>
          </cell>
          <cell r="Q119">
            <v>32.185543663899999</v>
          </cell>
          <cell r="R119">
            <v>23.581234779599999</v>
          </cell>
          <cell r="S119">
            <v>33.575674905200003</v>
          </cell>
          <cell r="T119">
            <v>25.636601353100001</v>
          </cell>
          <cell r="U119">
            <v>19.9422287328</v>
          </cell>
          <cell r="V119">
            <v>29.6407786579</v>
          </cell>
          <cell r="W119">
            <v>22.0344012238</v>
          </cell>
          <cell r="X119">
            <v>22.1259972806</v>
          </cell>
          <cell r="Y119">
            <v>21.941534770400001</v>
          </cell>
          <cell r="Z119">
            <v>24.425987336199999</v>
          </cell>
          <cell r="AA119">
            <v>27.2142513776</v>
          </cell>
          <cell r="AB119">
            <v>24.471407362499999</v>
          </cell>
          <cell r="AC119">
            <v>26.8925935868</v>
          </cell>
          <cell r="AD119">
            <v>28.277667320500001</v>
          </cell>
          <cell r="AE119">
            <v>30.182968430999999</v>
          </cell>
          <cell r="AF119">
            <v>28.743386530599999</v>
          </cell>
          <cell r="AG119">
            <v>35.541500176600003</v>
          </cell>
          <cell r="AH119">
            <v>28.064656139099998</v>
          </cell>
          <cell r="AI119">
            <v>25.693536435799999</v>
          </cell>
          <cell r="AJ119">
            <v>32.799591038199999</v>
          </cell>
          <cell r="AK119">
            <v>27.817419772499999</v>
          </cell>
          <cell r="AL119">
            <v>33.835160272300001</v>
          </cell>
          <cell r="AM119">
            <v>31.9465786335</v>
          </cell>
          <cell r="AN119">
            <v>33.274730059200003</v>
          </cell>
          <cell r="AO119">
            <v>48.450358960800003</v>
          </cell>
          <cell r="AP119">
            <v>36.636378211699999</v>
          </cell>
          <cell r="AQ119">
            <v>39.952264483100002</v>
          </cell>
          <cell r="AR119">
            <v>32.419978047100003</v>
          </cell>
        </row>
        <row r="120">
          <cell r="B120" t="str">
            <v>         (3) กากพืชน้ำมัน</v>
          </cell>
          <cell r="C120">
            <v>60.53</v>
          </cell>
          <cell r="D120">
            <v>111.51</v>
          </cell>
          <cell r="E120">
            <v>97.15</v>
          </cell>
          <cell r="F120">
            <v>134.97</v>
          </cell>
          <cell r="G120">
            <v>232.65</v>
          </cell>
          <cell r="H120">
            <v>174.77</v>
          </cell>
          <cell r="I120">
            <v>210.94</v>
          </cell>
          <cell r="J120">
            <v>180.74</v>
          </cell>
          <cell r="K120">
            <v>181.56</v>
          </cell>
          <cell r="L120">
            <v>121.4</v>
          </cell>
          <cell r="M120">
            <v>116.98</v>
          </cell>
          <cell r="N120">
            <v>146.25</v>
          </cell>
          <cell r="O120">
            <v>115.2306678595</v>
          </cell>
          <cell r="P120">
            <v>152.9549284647</v>
          </cell>
          <cell r="Q120">
            <v>206.82330793080001</v>
          </cell>
          <cell r="R120">
            <v>153.6063787418</v>
          </cell>
          <cell r="S120">
            <v>219.17979104380001</v>
          </cell>
          <cell r="T120">
            <v>219.34705592930001</v>
          </cell>
          <cell r="U120">
            <v>280.02064915620002</v>
          </cell>
          <cell r="V120">
            <v>119.25036341640001</v>
          </cell>
          <cell r="W120">
            <v>269.90566737019998</v>
          </cell>
          <cell r="X120">
            <v>95.520601464699993</v>
          </cell>
          <cell r="Y120">
            <v>99.399478157399997</v>
          </cell>
          <cell r="Z120">
            <v>78.969245706699994</v>
          </cell>
          <cell r="AA120">
            <v>142.02262804649999</v>
          </cell>
          <cell r="AB120">
            <v>96.604481092399993</v>
          </cell>
          <cell r="AC120">
            <v>112.1926421654</v>
          </cell>
          <cell r="AD120">
            <v>134.7793726287</v>
          </cell>
          <cell r="AE120">
            <v>182.42997095410001</v>
          </cell>
          <cell r="AF120">
            <v>102.8355731475</v>
          </cell>
          <cell r="AG120">
            <v>170.85309357540001</v>
          </cell>
          <cell r="AH120">
            <v>128.99345539929999</v>
          </cell>
          <cell r="AI120">
            <v>189.08822428880001</v>
          </cell>
          <cell r="AJ120">
            <v>119.78985226029999</v>
          </cell>
          <cell r="AK120">
            <v>99.567269892699997</v>
          </cell>
          <cell r="AL120">
            <v>75.498813240499999</v>
          </cell>
          <cell r="AM120">
            <v>101.4435848979</v>
          </cell>
          <cell r="AN120">
            <v>64.853255065400006</v>
          </cell>
          <cell r="AO120">
            <v>130.7532018478</v>
          </cell>
          <cell r="AP120">
            <v>117.00102767849999</v>
          </cell>
          <cell r="AQ120">
            <v>96.106689126399999</v>
          </cell>
          <cell r="AR120">
            <v>90.885481213199995</v>
          </cell>
        </row>
        <row r="121">
          <cell r="B121" t="str">
            <v>       3.2.4 ยาง รวมทั้งเศษยาง</v>
          </cell>
          <cell r="C121">
            <v>133.86000000000001</v>
          </cell>
          <cell r="D121">
            <v>123.92</v>
          </cell>
          <cell r="E121">
            <v>122.36</v>
          </cell>
          <cell r="F121">
            <v>114.05</v>
          </cell>
          <cell r="G121">
            <v>139.65</v>
          </cell>
          <cell r="H121">
            <v>128.99</v>
          </cell>
          <cell r="I121">
            <v>118.62</v>
          </cell>
          <cell r="J121">
            <v>123.48</v>
          </cell>
          <cell r="K121">
            <v>97.7</v>
          </cell>
          <cell r="L121">
            <v>97.17</v>
          </cell>
          <cell r="M121">
            <v>86.53</v>
          </cell>
          <cell r="N121">
            <v>86.06</v>
          </cell>
          <cell r="O121">
            <v>115.04879525459999</v>
          </cell>
          <cell r="P121">
            <v>98.222780065699993</v>
          </cell>
          <cell r="Q121">
            <v>112.73003256619999</v>
          </cell>
          <cell r="R121">
            <v>91.779877911100002</v>
          </cell>
          <cell r="S121">
            <v>113.75707526879999</v>
          </cell>
          <cell r="T121">
            <v>96.107535525900005</v>
          </cell>
          <cell r="U121">
            <v>89.663988916799994</v>
          </cell>
          <cell r="V121">
            <v>93.087527608499997</v>
          </cell>
          <cell r="W121">
            <v>93.682610688400004</v>
          </cell>
          <cell r="X121">
            <v>95.700907183200002</v>
          </cell>
          <cell r="Y121">
            <v>107.2303382843</v>
          </cell>
          <cell r="Z121">
            <v>91.7677854911</v>
          </cell>
          <cell r="AA121">
            <v>108.4140410282</v>
          </cell>
          <cell r="AB121">
            <v>107.94847830099999</v>
          </cell>
          <cell r="AC121">
            <v>105.35760247349999</v>
          </cell>
          <cell r="AD121">
            <v>102.7856697349</v>
          </cell>
          <cell r="AE121">
            <v>116.40780116409999</v>
          </cell>
          <cell r="AF121">
            <v>118.5286592499</v>
          </cell>
          <cell r="AG121">
            <v>133.3597070987</v>
          </cell>
          <cell r="AH121">
            <v>122.36095848399999</v>
          </cell>
          <cell r="AI121">
            <v>112.3440949709</v>
          </cell>
          <cell r="AJ121">
            <v>131.24501858389999</v>
          </cell>
          <cell r="AK121">
            <v>116.8892141752</v>
          </cell>
          <cell r="AL121">
            <v>117.3094650844</v>
          </cell>
          <cell r="AM121">
            <v>151.7655074425</v>
          </cell>
          <cell r="AN121">
            <v>124.7273389825</v>
          </cell>
          <cell r="AO121">
            <v>124.45816999340001</v>
          </cell>
          <cell r="AP121">
            <v>122.5644694408</v>
          </cell>
          <cell r="AQ121">
            <v>109.5725963284</v>
          </cell>
          <cell r="AR121">
            <v>117.8163673777</v>
          </cell>
        </row>
        <row r="122">
          <cell r="B122" t="str">
            <v>         3.2.4.1 ยางธรรมชาติ</v>
          </cell>
          <cell r="C122">
            <v>0.31</v>
          </cell>
          <cell r="D122">
            <v>0.15</v>
          </cell>
          <cell r="E122">
            <v>0.18</v>
          </cell>
          <cell r="F122">
            <v>0.25</v>
          </cell>
          <cell r="G122">
            <v>0.16</v>
          </cell>
          <cell r="H122">
            <v>0.24</v>
          </cell>
          <cell r="I122">
            <v>0.18</v>
          </cell>
          <cell r="J122">
            <v>0.14000000000000001</v>
          </cell>
          <cell r="K122">
            <v>0.15</v>
          </cell>
          <cell r="L122">
            <v>0.26</v>
          </cell>
          <cell r="M122">
            <v>0.17</v>
          </cell>
          <cell r="N122">
            <v>0.17</v>
          </cell>
          <cell r="O122">
            <v>0.38035235890000002</v>
          </cell>
          <cell r="P122">
            <v>0.36259563929999999</v>
          </cell>
          <cell r="Q122">
            <v>0.57701771059999996</v>
          </cell>
          <cell r="R122">
            <v>0.1737790672</v>
          </cell>
          <cell r="S122">
            <v>0.33803692730000001</v>
          </cell>
          <cell r="T122">
            <v>0.28355667140000002</v>
          </cell>
          <cell r="U122">
            <v>0.1620517253</v>
          </cell>
          <cell r="V122">
            <v>0.3219400375</v>
          </cell>
          <cell r="W122">
            <v>0.20295459639999999</v>
          </cell>
          <cell r="X122">
            <v>0.26729673199999998</v>
          </cell>
          <cell r="Y122">
            <v>0.25171518170000001</v>
          </cell>
          <cell r="Z122">
            <v>8.9692720000000001E-4</v>
          </cell>
          <cell r="AA122">
            <v>0.3224193212</v>
          </cell>
          <cell r="AB122">
            <v>0.6222460662</v>
          </cell>
          <cell r="AC122">
            <v>0.18100917129999999</v>
          </cell>
          <cell r="AD122">
            <v>0.33818683710000003</v>
          </cell>
          <cell r="AE122">
            <v>0.46832257620000001</v>
          </cell>
          <cell r="AF122">
            <v>1.9205931755000001</v>
          </cell>
          <cell r="AG122">
            <v>3.0708717414</v>
          </cell>
          <cell r="AH122">
            <v>2.9837514457999998</v>
          </cell>
          <cell r="AI122">
            <v>2.6404724084</v>
          </cell>
          <cell r="AJ122">
            <v>1.7108324589999999</v>
          </cell>
          <cell r="AK122">
            <v>0.59186637900000005</v>
          </cell>
          <cell r="AL122">
            <v>0.27237845189999998</v>
          </cell>
          <cell r="AM122">
            <v>0.25196223340000001</v>
          </cell>
          <cell r="AN122">
            <v>0.19865075099999999</v>
          </cell>
          <cell r="AO122">
            <v>0.38098813720000002</v>
          </cell>
          <cell r="AP122">
            <v>0.192157251</v>
          </cell>
          <cell r="AQ122">
            <v>0.22319040309999999</v>
          </cell>
          <cell r="AR122">
            <v>8.5402840600000002E-2</v>
          </cell>
        </row>
        <row r="123">
          <cell r="B123" t="str">
            <v>         3.2.4.2 ยางสังเคราะห์</v>
          </cell>
          <cell r="C123">
            <v>131.79</v>
          </cell>
          <cell r="D123">
            <v>121.79</v>
          </cell>
          <cell r="E123">
            <v>120.6</v>
          </cell>
          <cell r="F123">
            <v>112.42</v>
          </cell>
          <cell r="G123">
            <v>137.55000000000001</v>
          </cell>
          <cell r="H123">
            <v>126.97</v>
          </cell>
          <cell r="I123">
            <v>117.13</v>
          </cell>
          <cell r="J123">
            <v>121.39</v>
          </cell>
          <cell r="K123">
            <v>95.96</v>
          </cell>
          <cell r="L123">
            <v>95.48</v>
          </cell>
          <cell r="M123">
            <v>84.34</v>
          </cell>
          <cell r="N123">
            <v>84.39</v>
          </cell>
          <cell r="O123">
            <v>113.0327502928</v>
          </cell>
          <cell r="P123">
            <v>96.358699820599995</v>
          </cell>
          <cell r="Q123">
            <v>110.3841790843</v>
          </cell>
          <cell r="R123">
            <v>89.921031619199994</v>
          </cell>
          <cell r="S123">
            <v>111.32582977840001</v>
          </cell>
          <cell r="T123">
            <v>94.332510877999994</v>
          </cell>
          <cell r="U123">
            <v>87.8365261</v>
          </cell>
          <cell r="V123">
            <v>90.894827034399995</v>
          </cell>
          <cell r="W123">
            <v>91.944515801099996</v>
          </cell>
          <cell r="X123">
            <v>93.743197819700001</v>
          </cell>
          <cell r="Y123">
            <v>105.236572323</v>
          </cell>
          <cell r="Z123">
            <v>90.034512288599998</v>
          </cell>
          <cell r="AA123">
            <v>106.3959900128</v>
          </cell>
          <cell r="AB123">
            <v>105.2857902449</v>
          </cell>
          <cell r="AC123">
            <v>103.6403664341</v>
          </cell>
          <cell r="AD123">
            <v>100.4916002388</v>
          </cell>
          <cell r="AE123">
            <v>113.6833249397</v>
          </cell>
          <cell r="AF123">
            <v>114.78251176009999</v>
          </cell>
          <cell r="AG123">
            <v>127.96116830210001</v>
          </cell>
          <cell r="AH123">
            <v>117.4095908668</v>
          </cell>
          <cell r="AI123">
            <v>107.9868618644</v>
          </cell>
          <cell r="AJ123">
            <v>127.1685085706</v>
          </cell>
          <cell r="AK123">
            <v>114.4399268008</v>
          </cell>
          <cell r="AL123">
            <v>115.2241587804</v>
          </cell>
          <cell r="AM123">
            <v>149.12892307589999</v>
          </cell>
          <cell r="AN123">
            <v>122.6420501132</v>
          </cell>
          <cell r="AO123">
            <v>122.22548081959999</v>
          </cell>
          <cell r="AP123">
            <v>120.29300463920001</v>
          </cell>
          <cell r="AQ123">
            <v>106.7959072619</v>
          </cell>
          <cell r="AR123">
            <v>115.4394774133</v>
          </cell>
        </row>
        <row r="124">
          <cell r="B124" t="str">
            <v>         3.2.4.3 ยางอื่น ๆ</v>
          </cell>
          <cell r="C124">
            <v>1.76</v>
          </cell>
          <cell r="D124">
            <v>1.99</v>
          </cell>
          <cell r="E124">
            <v>1.58</v>
          </cell>
          <cell r="F124">
            <v>1.38</v>
          </cell>
          <cell r="G124">
            <v>1.94</v>
          </cell>
          <cell r="H124">
            <v>1.77</v>
          </cell>
          <cell r="I124">
            <v>1.31</v>
          </cell>
          <cell r="J124">
            <v>1.95</v>
          </cell>
          <cell r="K124">
            <v>1.58</v>
          </cell>
          <cell r="L124">
            <v>1.42</v>
          </cell>
          <cell r="M124">
            <v>2.02</v>
          </cell>
          <cell r="N124">
            <v>1.51</v>
          </cell>
          <cell r="O124">
            <v>1.6356926029000001</v>
          </cell>
          <cell r="P124">
            <v>1.5014846058</v>
          </cell>
          <cell r="Q124">
            <v>1.7688357713</v>
          </cell>
          <cell r="R124">
            <v>1.6850672247</v>
          </cell>
          <cell r="S124">
            <v>2.0932085631000001</v>
          </cell>
          <cell r="T124">
            <v>1.4914679765000001</v>
          </cell>
          <cell r="U124">
            <v>1.6654110915</v>
          </cell>
          <cell r="V124">
            <v>1.8707605366</v>
          </cell>
          <cell r="W124">
            <v>1.5351402909</v>
          </cell>
          <cell r="X124">
            <v>1.6904126315000001</v>
          </cell>
          <cell r="Y124">
            <v>1.7420507796</v>
          </cell>
          <cell r="Z124">
            <v>1.7323762753</v>
          </cell>
          <cell r="AA124">
            <v>1.6956316942</v>
          </cell>
          <cell r="AB124">
            <v>2.0404419899000001</v>
          </cell>
          <cell r="AC124">
            <v>1.5362268681</v>
          </cell>
          <cell r="AD124">
            <v>1.955882659</v>
          </cell>
          <cell r="AE124">
            <v>2.2561536482000002</v>
          </cell>
          <cell r="AF124">
            <v>1.8255543142999999</v>
          </cell>
          <cell r="AG124">
            <v>2.3276670552000001</v>
          </cell>
          <cell r="AH124">
            <v>1.9676161714</v>
          </cell>
          <cell r="AI124">
            <v>1.7167606981000001</v>
          </cell>
          <cell r="AJ124">
            <v>2.3656775542999999</v>
          </cell>
          <cell r="AK124">
            <v>1.8574209954000001</v>
          </cell>
          <cell r="AL124">
            <v>1.8129278521000001</v>
          </cell>
          <cell r="AM124">
            <v>2.3846221332000002</v>
          </cell>
          <cell r="AN124">
            <v>1.8866381183000001</v>
          </cell>
          <cell r="AO124">
            <v>1.8517010366</v>
          </cell>
          <cell r="AP124">
            <v>2.0793075505999998</v>
          </cell>
          <cell r="AQ124">
            <v>2.5534986634000001</v>
          </cell>
          <cell r="AR124">
            <v>2.2914871238000001</v>
          </cell>
        </row>
        <row r="125">
          <cell r="B125" t="str">
            <v>       3.2.5 โกโก้</v>
          </cell>
          <cell r="C125">
            <v>8.7899999999999991</v>
          </cell>
          <cell r="D125">
            <v>7.08</v>
          </cell>
          <cell r="E125">
            <v>9.36</v>
          </cell>
          <cell r="F125">
            <v>6.37</v>
          </cell>
          <cell r="G125">
            <v>7.52</v>
          </cell>
          <cell r="H125">
            <v>6.38</v>
          </cell>
          <cell r="I125">
            <v>6.61</v>
          </cell>
          <cell r="J125">
            <v>7.09</v>
          </cell>
          <cell r="K125">
            <v>6.78</v>
          </cell>
          <cell r="L125">
            <v>6.63</v>
          </cell>
          <cell r="M125">
            <v>5.31</v>
          </cell>
          <cell r="N125">
            <v>5.87</v>
          </cell>
          <cell r="O125">
            <v>6.0589001788000001</v>
          </cell>
          <cell r="P125">
            <v>6.7844122179999999</v>
          </cell>
          <cell r="Q125">
            <v>6.8673257625000002</v>
          </cell>
          <cell r="R125">
            <v>6.0502847257000001</v>
          </cell>
          <cell r="S125">
            <v>6.7230695871000004</v>
          </cell>
          <cell r="T125">
            <v>7.0877047627999996</v>
          </cell>
          <cell r="U125">
            <v>5.6506144983000004</v>
          </cell>
          <cell r="V125">
            <v>7.2640339222000003</v>
          </cell>
          <cell r="W125">
            <v>5.4959736503999999</v>
          </cell>
          <cell r="X125">
            <v>5.8699149751000004</v>
          </cell>
          <cell r="Y125">
            <v>6.8257361067</v>
          </cell>
          <cell r="Z125">
            <v>6.0789660439000004</v>
          </cell>
          <cell r="AA125">
            <v>6.9897198460999999</v>
          </cell>
          <cell r="AB125">
            <v>6.2621273367999999</v>
          </cell>
          <cell r="AC125">
            <v>7.7040392010999996</v>
          </cell>
          <cell r="AD125">
            <v>5.3206152590000002</v>
          </cell>
          <cell r="AE125">
            <v>7.3594346134000004</v>
          </cell>
          <cell r="AF125">
            <v>5.9763199022000002</v>
          </cell>
          <cell r="AG125">
            <v>7.0127582613000001</v>
          </cell>
          <cell r="AH125">
            <v>14.678196725499999</v>
          </cell>
          <cell r="AI125">
            <v>10.169843608600001</v>
          </cell>
          <cell r="AJ125">
            <v>13.964455407499999</v>
          </cell>
          <cell r="AK125">
            <v>15.311683888999999</v>
          </cell>
          <cell r="AL125">
            <v>9.8335640069999997</v>
          </cell>
          <cell r="AM125">
            <v>18.784995078200001</v>
          </cell>
          <cell r="AN125">
            <v>14.4453449568</v>
          </cell>
          <cell r="AO125">
            <v>16.130580802800001</v>
          </cell>
          <cell r="AP125">
            <v>21.022008158199998</v>
          </cell>
          <cell r="AQ125">
            <v>17.590649793099999</v>
          </cell>
          <cell r="AR125">
            <v>20.378772330099999</v>
          </cell>
        </row>
        <row r="126">
          <cell r="B126" t="str">
            <v>       3.2.6 สารหอมระเหยสกัดจากพืช</v>
          </cell>
          <cell r="C126">
            <v>68.38</v>
          </cell>
          <cell r="D126">
            <v>62.64</v>
          </cell>
          <cell r="E126">
            <v>80.12</v>
          </cell>
          <cell r="F126">
            <v>61.93</v>
          </cell>
          <cell r="G126">
            <v>58.64</v>
          </cell>
          <cell r="H126">
            <v>65.59</v>
          </cell>
          <cell r="I126">
            <v>50.92</v>
          </cell>
          <cell r="J126">
            <v>68.62</v>
          </cell>
          <cell r="K126">
            <v>55.96</v>
          </cell>
          <cell r="L126">
            <v>55.96</v>
          </cell>
          <cell r="M126">
            <v>57.25</v>
          </cell>
          <cell r="N126">
            <v>58.45</v>
          </cell>
          <cell r="O126">
            <v>59.190638280599998</v>
          </cell>
          <cell r="P126">
            <v>57.905439730700003</v>
          </cell>
          <cell r="Q126">
            <v>78.553789469199998</v>
          </cell>
          <cell r="R126">
            <v>48.096744254000001</v>
          </cell>
          <cell r="S126">
            <v>70.916847349899996</v>
          </cell>
          <cell r="T126">
            <v>63.7576106689</v>
          </cell>
          <cell r="U126">
            <v>61.347295175200003</v>
          </cell>
          <cell r="V126">
            <v>68.485469393100004</v>
          </cell>
          <cell r="W126">
            <v>57.527428792099997</v>
          </cell>
          <cell r="X126">
            <v>64.512051378300001</v>
          </cell>
          <cell r="Y126">
            <v>61.513481191700002</v>
          </cell>
          <cell r="Z126">
            <v>55.0843402936</v>
          </cell>
          <cell r="AA126">
            <v>66.514572123400001</v>
          </cell>
          <cell r="AB126">
            <v>63.383189298799998</v>
          </cell>
          <cell r="AC126">
            <v>69.611999608999994</v>
          </cell>
          <cell r="AD126">
            <v>73.394552149600003</v>
          </cell>
          <cell r="AE126">
            <v>70.347062677899999</v>
          </cell>
          <cell r="AF126">
            <v>69.956305739900003</v>
          </cell>
          <cell r="AG126">
            <v>79.829062536400002</v>
          </cell>
          <cell r="AH126">
            <v>68.566550695700002</v>
          </cell>
          <cell r="AI126">
            <v>72.154988081200003</v>
          </cell>
          <cell r="AJ126">
            <v>76.590555469500003</v>
          </cell>
          <cell r="AK126">
            <v>69.2836226979</v>
          </cell>
          <cell r="AL126">
            <v>61.027379271599997</v>
          </cell>
          <cell r="AM126">
            <v>73.427641231099997</v>
          </cell>
          <cell r="AN126">
            <v>64.199225833599996</v>
          </cell>
          <cell r="AO126">
            <v>75.802542779700005</v>
          </cell>
          <cell r="AP126">
            <v>71.072115605600004</v>
          </cell>
          <cell r="AQ126">
            <v>70.324063403599993</v>
          </cell>
          <cell r="AR126">
            <v>66.214310293200001</v>
          </cell>
        </row>
        <row r="127">
          <cell r="B127" t="str">
            <v>       3.2.7 ใบยาสูบ</v>
          </cell>
          <cell r="C127">
            <v>0.05</v>
          </cell>
          <cell r="D127">
            <v>0</v>
          </cell>
          <cell r="E127">
            <v>0</v>
          </cell>
          <cell r="F127">
            <v>0.48</v>
          </cell>
          <cell r="G127">
            <v>0</v>
          </cell>
          <cell r="H127">
            <v>4.08</v>
          </cell>
          <cell r="I127">
            <v>0.8</v>
          </cell>
          <cell r="J127">
            <v>3.44</v>
          </cell>
          <cell r="K127">
            <v>0.18</v>
          </cell>
          <cell r="L127">
            <v>0.4</v>
          </cell>
          <cell r="M127">
            <v>1.07</v>
          </cell>
          <cell r="N127">
            <v>0.18</v>
          </cell>
          <cell r="O127">
            <v>0.89104187619999997</v>
          </cell>
          <cell r="P127">
            <v>0.47519999149999997</v>
          </cell>
          <cell r="Q127">
            <v>0.71280002549999999</v>
          </cell>
          <cell r="R127">
            <v>0</v>
          </cell>
          <cell r="S127">
            <v>0.4157999839</v>
          </cell>
          <cell r="T127">
            <v>2.1485310706999998</v>
          </cell>
          <cell r="U127">
            <v>1.0506659836000001</v>
          </cell>
          <cell r="V127">
            <v>1.1314887057</v>
          </cell>
          <cell r="W127">
            <v>0.5346000367</v>
          </cell>
          <cell r="X127">
            <v>0.89100004980000003</v>
          </cell>
          <cell r="Y127">
            <v>0.59399999999999997</v>
          </cell>
          <cell r="Z127">
            <v>0.83161578229999999</v>
          </cell>
          <cell r="AC127">
            <v>1.248918E-4</v>
          </cell>
          <cell r="AD127">
            <v>0.88989873990000001</v>
          </cell>
          <cell r="AE127">
            <v>1.2444300386</v>
          </cell>
          <cell r="AF127">
            <v>3.5630999362</v>
          </cell>
          <cell r="AG127">
            <v>1.0434851232</v>
          </cell>
          <cell r="AH127">
            <v>0.71280001319999997</v>
          </cell>
          <cell r="AI127">
            <v>1.0256365663</v>
          </cell>
          <cell r="AJ127">
            <v>0.99732415939999997</v>
          </cell>
          <cell r="AK127">
            <v>1.706394848</v>
          </cell>
          <cell r="AL127">
            <v>1.3155736775</v>
          </cell>
          <cell r="AM127">
            <v>0.79380001619999996</v>
          </cell>
          <cell r="AN127">
            <v>0.74791802939999996</v>
          </cell>
          <cell r="AO127">
            <v>0.25325819440000003</v>
          </cell>
          <cell r="AP127">
            <v>0.32076001450000002</v>
          </cell>
          <cell r="AQ127">
            <v>1.1805803505000001</v>
          </cell>
          <cell r="AR127">
            <v>2.7938615582000002</v>
          </cell>
        </row>
        <row r="128">
          <cell r="B128" t="str">
            <v>       3.2.8 พืชและผลิตภัณฑ์จากพืชอื่น ๆ</v>
          </cell>
          <cell r="C128">
            <v>56.22</v>
          </cell>
          <cell r="D128">
            <v>56.16</v>
          </cell>
          <cell r="E128">
            <v>56.93</v>
          </cell>
          <cell r="F128">
            <v>52.15</v>
          </cell>
          <cell r="G128">
            <v>67.459999999999994</v>
          </cell>
          <cell r="H128">
            <v>84.62</v>
          </cell>
          <cell r="I128">
            <v>50.07</v>
          </cell>
          <cell r="J128">
            <v>66.88</v>
          </cell>
          <cell r="K128">
            <v>47.13</v>
          </cell>
          <cell r="L128">
            <v>42.59</v>
          </cell>
          <cell r="M128">
            <v>57.93</v>
          </cell>
          <cell r="N128">
            <v>49.17</v>
          </cell>
          <cell r="O128">
            <v>54.374463775400002</v>
          </cell>
          <cell r="P128">
            <v>48.342884807099999</v>
          </cell>
          <cell r="Q128">
            <v>67.344141823900003</v>
          </cell>
          <cell r="R128">
            <v>75.329060360200003</v>
          </cell>
          <cell r="S128">
            <v>77.5700778259</v>
          </cell>
          <cell r="T128">
            <v>66.513906935700007</v>
          </cell>
          <cell r="U128">
            <v>65.380586455499994</v>
          </cell>
          <cell r="V128">
            <v>89.822023473900003</v>
          </cell>
          <cell r="W128">
            <v>65.443228552299999</v>
          </cell>
          <cell r="X128">
            <v>78.914985871699997</v>
          </cell>
          <cell r="Y128">
            <v>76.591465095000004</v>
          </cell>
          <cell r="Z128">
            <v>60.255899448000001</v>
          </cell>
          <cell r="AA128">
            <v>71.550223413200001</v>
          </cell>
          <cell r="AB128">
            <v>59.181410298099998</v>
          </cell>
          <cell r="AC128">
            <v>62.045260886000001</v>
          </cell>
          <cell r="AD128">
            <v>86.387328225299996</v>
          </cell>
          <cell r="AE128">
            <v>81.374168846900005</v>
          </cell>
          <cell r="AF128">
            <v>74.039619759800004</v>
          </cell>
          <cell r="AG128">
            <v>101.0088267923</v>
          </cell>
          <cell r="AH128">
            <v>81.564042206899998</v>
          </cell>
          <cell r="AI128">
            <v>83.2799102699</v>
          </cell>
          <cell r="AJ128">
            <v>111.1040650943</v>
          </cell>
          <cell r="AK128">
            <v>78.712491396999994</v>
          </cell>
          <cell r="AL128">
            <v>111.0992399222</v>
          </cell>
          <cell r="AM128">
            <v>97.280423754300003</v>
          </cell>
          <cell r="AN128">
            <v>89.095498456100003</v>
          </cell>
          <cell r="AO128">
            <v>67.949136516699994</v>
          </cell>
          <cell r="AP128">
            <v>66.011648608000002</v>
          </cell>
          <cell r="AQ128">
            <v>67.224347041399994</v>
          </cell>
          <cell r="AR128">
            <v>66.061070017700004</v>
          </cell>
        </row>
        <row r="129">
          <cell r="B129" t="str">
            <v>     3.3 สัตว์และผลิตภัณฑ์จากสัตว์อื่น ๆ</v>
          </cell>
          <cell r="C129">
            <v>97.04</v>
          </cell>
          <cell r="D129">
            <v>75.75</v>
          </cell>
          <cell r="E129">
            <v>97.12</v>
          </cell>
          <cell r="F129">
            <v>77.459999999999994</v>
          </cell>
          <cell r="G129">
            <v>86.21</v>
          </cell>
          <cell r="H129">
            <v>101.6</v>
          </cell>
          <cell r="I129">
            <v>105.89</v>
          </cell>
          <cell r="J129">
            <v>96.13</v>
          </cell>
          <cell r="K129">
            <v>115.08</v>
          </cell>
          <cell r="L129">
            <v>131</v>
          </cell>
          <cell r="M129">
            <v>94.66</v>
          </cell>
          <cell r="N129">
            <v>76.790000000000006</v>
          </cell>
          <cell r="O129">
            <v>92.762077864999995</v>
          </cell>
          <cell r="P129">
            <v>73.745028605900004</v>
          </cell>
          <cell r="Q129">
            <v>131.02619856600001</v>
          </cell>
          <cell r="R129">
            <v>80.642924074099994</v>
          </cell>
          <cell r="S129">
            <v>119.2544779082</v>
          </cell>
          <cell r="T129">
            <v>119.2775932023</v>
          </cell>
          <cell r="U129">
            <v>133.2167474378</v>
          </cell>
          <cell r="V129">
            <v>79.333799139099995</v>
          </cell>
          <cell r="W129">
            <v>96.875278956200006</v>
          </cell>
          <cell r="X129">
            <v>105.50866791190001</v>
          </cell>
          <cell r="Y129">
            <v>69.075280437100005</v>
          </cell>
          <cell r="Z129">
            <v>60.081945322800003</v>
          </cell>
          <cell r="AA129">
            <v>74.131395068299994</v>
          </cell>
          <cell r="AB129">
            <v>70.543269710999994</v>
          </cell>
          <cell r="AC129">
            <v>127.13855645930001</v>
          </cell>
          <cell r="AD129">
            <v>104.0960380261</v>
          </cell>
          <cell r="AE129">
            <v>81.980905456299993</v>
          </cell>
          <cell r="AF129">
            <v>163.85568650600001</v>
          </cell>
          <cell r="AG129">
            <v>137.21634489760001</v>
          </cell>
          <cell r="AH129">
            <v>91.376980864800004</v>
          </cell>
          <cell r="AI129">
            <v>111.6582222112</v>
          </cell>
          <cell r="AJ129">
            <v>89.464939033799993</v>
          </cell>
          <cell r="AK129">
            <v>75.531187727499997</v>
          </cell>
          <cell r="AL129">
            <v>62.626044181300003</v>
          </cell>
          <cell r="AM129">
            <v>85.856409634599999</v>
          </cell>
          <cell r="AN129">
            <v>67.686396407900006</v>
          </cell>
          <cell r="AO129">
            <v>88.458800237600002</v>
          </cell>
          <cell r="AP129">
            <v>91.774045392800005</v>
          </cell>
          <cell r="AQ129">
            <v>70.028937408000004</v>
          </cell>
          <cell r="AR129">
            <v>102.6009438247</v>
          </cell>
        </row>
        <row r="130">
          <cell r="B130" t="str">
            <v>       3.3.1 ไขมันและน้ำมันจากสัตว์</v>
          </cell>
          <cell r="C130">
            <v>2.56</v>
          </cell>
          <cell r="D130">
            <v>1.39</v>
          </cell>
          <cell r="E130">
            <v>2.41</v>
          </cell>
          <cell r="F130">
            <v>2.91</v>
          </cell>
          <cell r="G130">
            <v>3.23</v>
          </cell>
          <cell r="H130">
            <v>3.71</v>
          </cell>
          <cell r="I130">
            <v>2.38</v>
          </cell>
          <cell r="J130">
            <v>2.15</v>
          </cell>
          <cell r="K130">
            <v>1.42</v>
          </cell>
          <cell r="L130">
            <v>1.47</v>
          </cell>
          <cell r="M130">
            <v>1.48</v>
          </cell>
          <cell r="N130">
            <v>1.23</v>
          </cell>
          <cell r="O130">
            <v>1.4848676795</v>
          </cell>
          <cell r="P130">
            <v>1.6025469306</v>
          </cell>
          <cell r="Q130">
            <v>2.4806822007</v>
          </cell>
          <cell r="R130">
            <v>1.2374519298</v>
          </cell>
          <cell r="S130">
            <v>2.2545704462999998</v>
          </cell>
          <cell r="T130">
            <v>1.7731240858999999</v>
          </cell>
          <cell r="U130">
            <v>2.1612113686000001</v>
          </cell>
          <cell r="V130">
            <v>2.6730740237999999</v>
          </cell>
          <cell r="W130">
            <v>1.5782056983999999</v>
          </cell>
          <cell r="X130">
            <v>2.1497333439999999</v>
          </cell>
          <cell r="Y130">
            <v>1.8329324039999999</v>
          </cell>
          <cell r="Z130">
            <v>1.470841023</v>
          </cell>
          <cell r="AA130">
            <v>2.0896389748000002</v>
          </cell>
          <cell r="AB130">
            <v>1.9275670366</v>
          </cell>
          <cell r="AC130">
            <v>2.9220700465</v>
          </cell>
          <cell r="AD130">
            <v>2.2907498496000001</v>
          </cell>
          <cell r="AE130">
            <v>1.9195752521</v>
          </cell>
          <cell r="AF130">
            <v>2.1446524159</v>
          </cell>
          <cell r="AG130">
            <v>1.7356828642</v>
          </cell>
          <cell r="AH130">
            <v>3.5191763614</v>
          </cell>
          <cell r="AI130">
            <v>1.6878417545</v>
          </cell>
          <cell r="AJ130">
            <v>1.4221325381000001</v>
          </cell>
          <cell r="AK130">
            <v>2.5836795709000002</v>
          </cell>
          <cell r="AL130">
            <v>1.4085525211000001</v>
          </cell>
          <cell r="AM130">
            <v>2.1907696898000002</v>
          </cell>
          <cell r="AN130">
            <v>1.4859609018</v>
          </cell>
          <cell r="AO130">
            <v>1.5151176401999999</v>
          </cell>
          <cell r="AP130">
            <v>2.2986066305000001</v>
          </cell>
          <cell r="AQ130">
            <v>2.1289226122999998</v>
          </cell>
          <cell r="AR130">
            <v>1.5046849705000001</v>
          </cell>
        </row>
        <row r="131">
          <cell r="B131" t="str">
            <v>       3.3.2 หนังดิบและหนังฟอก</v>
          </cell>
          <cell r="C131">
            <v>63.94</v>
          </cell>
          <cell r="D131">
            <v>44.35</v>
          </cell>
          <cell r="E131">
            <v>63.21</v>
          </cell>
          <cell r="F131">
            <v>48.48</v>
          </cell>
          <cell r="G131">
            <v>59.74</v>
          </cell>
          <cell r="H131">
            <v>69.63</v>
          </cell>
          <cell r="I131">
            <v>76.19</v>
          </cell>
          <cell r="J131">
            <v>61.43</v>
          </cell>
          <cell r="K131">
            <v>84.6</v>
          </cell>
          <cell r="L131">
            <v>102.06</v>
          </cell>
          <cell r="M131">
            <v>63.04</v>
          </cell>
          <cell r="N131">
            <v>43.68</v>
          </cell>
          <cell r="O131">
            <v>55.5499835711</v>
          </cell>
          <cell r="P131">
            <v>42.4001305464</v>
          </cell>
          <cell r="Q131">
            <v>93.693516387800003</v>
          </cell>
          <cell r="R131">
            <v>46.953151146300002</v>
          </cell>
          <cell r="S131">
            <v>79.791940514800004</v>
          </cell>
          <cell r="T131">
            <v>85.263199213600004</v>
          </cell>
          <cell r="U131">
            <v>103.4128953723</v>
          </cell>
          <cell r="V131">
            <v>48.465828546399997</v>
          </cell>
          <cell r="W131">
            <v>73.380642425999994</v>
          </cell>
          <cell r="X131">
            <v>78.677294044600004</v>
          </cell>
          <cell r="Y131">
            <v>40.112399689</v>
          </cell>
          <cell r="Z131">
            <v>38.566151116999997</v>
          </cell>
          <cell r="AA131">
            <v>48.808123245399997</v>
          </cell>
          <cell r="AB131">
            <v>40.549036837000003</v>
          </cell>
          <cell r="AC131">
            <v>95.6997104302</v>
          </cell>
          <cell r="AD131">
            <v>70.608362014199997</v>
          </cell>
          <cell r="AE131">
            <v>47.909655586</v>
          </cell>
          <cell r="AF131">
            <v>131.67476486850001</v>
          </cell>
          <cell r="AG131">
            <v>95.260230891999996</v>
          </cell>
          <cell r="AH131">
            <v>49.061769481699997</v>
          </cell>
          <cell r="AI131">
            <v>79.695992049500006</v>
          </cell>
          <cell r="AJ131">
            <v>62.405532361299997</v>
          </cell>
          <cell r="AK131">
            <v>51.924690111499999</v>
          </cell>
          <cell r="AL131">
            <v>37.483886843900002</v>
          </cell>
          <cell r="AM131">
            <v>58.366197786199997</v>
          </cell>
          <cell r="AN131">
            <v>47.694845755599999</v>
          </cell>
          <cell r="AO131">
            <v>60.9031755651</v>
          </cell>
          <cell r="AP131">
            <v>63.0005125104</v>
          </cell>
          <cell r="AQ131">
            <v>45.5508388676</v>
          </cell>
          <cell r="AR131">
            <v>73.538120231600004</v>
          </cell>
        </row>
        <row r="132">
          <cell r="B132" t="str">
            <v>       3.3.3 ผลิตภัณฑ์อื่น ๆจากสัตว์</v>
          </cell>
          <cell r="C132">
            <v>30.54</v>
          </cell>
          <cell r="D132">
            <v>30.02</v>
          </cell>
          <cell r="E132">
            <v>31.5</v>
          </cell>
          <cell r="F132">
            <v>26.07</v>
          </cell>
          <cell r="G132">
            <v>23.24</v>
          </cell>
          <cell r="H132">
            <v>28.26</v>
          </cell>
          <cell r="I132">
            <v>27.32</v>
          </cell>
          <cell r="J132">
            <v>32.56</v>
          </cell>
          <cell r="K132">
            <v>29.07</v>
          </cell>
          <cell r="L132">
            <v>27.47</v>
          </cell>
          <cell r="M132">
            <v>30.14</v>
          </cell>
          <cell r="N132">
            <v>31.88</v>
          </cell>
          <cell r="O132">
            <v>35.727226614400003</v>
          </cell>
          <cell r="P132">
            <v>29.742351128900001</v>
          </cell>
          <cell r="Q132">
            <v>34.8519999775</v>
          </cell>
          <cell r="R132">
            <v>32.452320997999998</v>
          </cell>
          <cell r="S132">
            <v>37.207966947099997</v>
          </cell>
          <cell r="T132">
            <v>32.241269902799999</v>
          </cell>
          <cell r="U132">
            <v>27.642640696899999</v>
          </cell>
          <cell r="V132">
            <v>28.194896568899999</v>
          </cell>
          <cell r="W132">
            <v>21.9164308318</v>
          </cell>
          <cell r="X132">
            <v>24.6816405233</v>
          </cell>
          <cell r="Y132">
            <v>27.129948344100001</v>
          </cell>
          <cell r="Z132">
            <v>20.0449531828</v>
          </cell>
          <cell r="AA132">
            <v>23.233632848100001</v>
          </cell>
          <cell r="AB132">
            <v>28.066665837399999</v>
          </cell>
          <cell r="AC132">
            <v>28.516775982599999</v>
          </cell>
          <cell r="AD132">
            <v>31.196926162299999</v>
          </cell>
          <cell r="AE132">
            <v>32.151674618199998</v>
          </cell>
          <cell r="AF132">
            <v>30.036269221600001</v>
          </cell>
          <cell r="AG132">
            <v>40.220431141399999</v>
          </cell>
          <cell r="AH132">
            <v>38.7960350217</v>
          </cell>
          <cell r="AI132">
            <v>30.2743884072</v>
          </cell>
          <cell r="AJ132">
            <v>25.637274134399998</v>
          </cell>
          <cell r="AK132">
            <v>21.022818045099999</v>
          </cell>
          <cell r="AL132">
            <v>23.733604816300002</v>
          </cell>
          <cell r="AM132">
            <v>25.299442158600002</v>
          </cell>
          <cell r="AN132">
            <v>18.5055897505</v>
          </cell>
          <cell r="AO132">
            <v>26.040507032299999</v>
          </cell>
          <cell r="AP132">
            <v>26.474926251900001</v>
          </cell>
          <cell r="AQ132">
            <v>22.349175928099999</v>
          </cell>
          <cell r="AR132">
            <v>27.558138622600001</v>
          </cell>
        </row>
        <row r="133">
          <cell r="B133" t="str">
            <v>     3.4 เยื่อกระดาษและเศษกระดาษ</v>
          </cell>
          <cell r="C133">
            <v>93.66</v>
          </cell>
          <cell r="D133">
            <v>95.44</v>
          </cell>
          <cell r="E133">
            <v>113.32</v>
          </cell>
          <cell r="F133">
            <v>89.87</v>
          </cell>
          <cell r="G133">
            <v>115.62</v>
          </cell>
          <cell r="H133">
            <v>104.48</v>
          </cell>
          <cell r="I133">
            <v>123.31</v>
          </cell>
          <cell r="J133">
            <v>143.16</v>
          </cell>
          <cell r="K133">
            <v>106.75</v>
          </cell>
          <cell r="L133">
            <v>97.64</v>
          </cell>
          <cell r="M133">
            <v>94.13</v>
          </cell>
          <cell r="N133">
            <v>95.51</v>
          </cell>
          <cell r="O133">
            <v>101.3167170765</v>
          </cell>
          <cell r="P133">
            <v>83.870773129900002</v>
          </cell>
          <cell r="Q133">
            <v>117.0846319651</v>
          </cell>
          <cell r="R133">
            <v>120.5988662492</v>
          </cell>
          <cell r="S133">
            <v>127.2701560072</v>
          </cell>
          <cell r="T133">
            <v>84.295654612000007</v>
          </cell>
          <cell r="U133">
            <v>90.850777883500001</v>
          </cell>
          <cell r="V133">
            <v>94.749290155099999</v>
          </cell>
          <cell r="W133">
            <v>97.834455992100004</v>
          </cell>
          <cell r="X133">
            <v>97.026616422000004</v>
          </cell>
          <cell r="Y133">
            <v>100.41555501089999</v>
          </cell>
          <cell r="Z133">
            <v>93.428014231099993</v>
          </cell>
          <cell r="AA133">
            <v>104.9929811974</v>
          </cell>
          <cell r="AB133">
            <v>115.81434288050001</v>
          </cell>
          <cell r="AC133">
            <v>101.9571962508</v>
          </cell>
          <cell r="AD133">
            <v>119.24883873509999</v>
          </cell>
          <cell r="AE133">
            <v>102.4137199116</v>
          </cell>
          <cell r="AF133">
            <v>95.853130355499999</v>
          </cell>
          <cell r="AG133">
            <v>102.68984360109999</v>
          </cell>
          <cell r="AH133">
            <v>113.505248124</v>
          </cell>
          <cell r="AI133">
            <v>100.6963791731</v>
          </cell>
          <cell r="AJ133">
            <v>104.2628080225</v>
          </cell>
          <cell r="AK133">
            <v>81.931984661599998</v>
          </cell>
          <cell r="AL133">
            <v>78.342517429400004</v>
          </cell>
          <cell r="AM133">
            <v>98.764616543000002</v>
          </cell>
          <cell r="AN133">
            <v>88.124306664599999</v>
          </cell>
          <cell r="AO133">
            <v>113.5011746612</v>
          </cell>
          <cell r="AP133">
            <v>108.9927172549</v>
          </cell>
          <cell r="AQ133">
            <v>103.8935555775</v>
          </cell>
          <cell r="AR133">
            <v>100.171786142</v>
          </cell>
        </row>
        <row r="134">
          <cell r="B134" t="str">
            <v>       3.4.1 เยื่อกระดาษ</v>
          </cell>
          <cell r="C134">
            <v>42.92</v>
          </cell>
          <cell r="D134">
            <v>53.5</v>
          </cell>
          <cell r="E134">
            <v>55.98</v>
          </cell>
          <cell r="F134">
            <v>41.45</v>
          </cell>
          <cell r="G134">
            <v>59.18</v>
          </cell>
          <cell r="H134">
            <v>51.64</v>
          </cell>
          <cell r="I134">
            <v>65.72</v>
          </cell>
          <cell r="J134">
            <v>81.93</v>
          </cell>
          <cell r="K134">
            <v>52.48</v>
          </cell>
          <cell r="L134">
            <v>55.51</v>
          </cell>
          <cell r="M134">
            <v>56.87</v>
          </cell>
          <cell r="N134">
            <v>49.41</v>
          </cell>
          <cell r="O134">
            <v>52.496720307399997</v>
          </cell>
          <cell r="P134">
            <v>29.398923002099998</v>
          </cell>
          <cell r="Q134">
            <v>46.341027110900001</v>
          </cell>
          <cell r="R134">
            <v>54.029461326000003</v>
          </cell>
          <cell r="S134">
            <v>63.386546201199998</v>
          </cell>
          <cell r="T134">
            <v>52.232839384899997</v>
          </cell>
          <cell r="U134">
            <v>54.953553429400003</v>
          </cell>
          <cell r="V134">
            <v>45.394363776699997</v>
          </cell>
          <cell r="W134">
            <v>51.657245520099998</v>
          </cell>
          <cell r="X134">
            <v>45.746658808799999</v>
          </cell>
          <cell r="Y134">
            <v>40.079379172599999</v>
          </cell>
          <cell r="Z134">
            <v>38.701980078699997</v>
          </cell>
          <cell r="AA134">
            <v>42.764259335799998</v>
          </cell>
          <cell r="AB134">
            <v>55.153898654899997</v>
          </cell>
          <cell r="AC134">
            <v>51.078655497900002</v>
          </cell>
          <cell r="AD134">
            <v>55.922510726500001</v>
          </cell>
          <cell r="AE134">
            <v>48.206225183000001</v>
          </cell>
          <cell r="AF134">
            <v>52.1146879693</v>
          </cell>
          <cell r="AG134">
            <v>58.619816312399998</v>
          </cell>
          <cell r="AH134">
            <v>61.437622203099998</v>
          </cell>
          <cell r="AI134">
            <v>54.299235681200003</v>
          </cell>
          <cell r="AJ134">
            <v>62.315383933100001</v>
          </cell>
          <cell r="AK134">
            <v>49.533042584599997</v>
          </cell>
          <cell r="AL134">
            <v>43.691868571000001</v>
          </cell>
          <cell r="AM134">
            <v>52.819434455900002</v>
          </cell>
          <cell r="AN134">
            <v>45.976552967400004</v>
          </cell>
          <cell r="AO134">
            <v>50.038078537600001</v>
          </cell>
          <cell r="AP134">
            <v>63.169336270099997</v>
          </cell>
          <cell r="AQ134">
            <v>55.659487866299997</v>
          </cell>
          <cell r="AR134">
            <v>52.532461733799998</v>
          </cell>
        </row>
        <row r="135">
          <cell r="B135" t="str">
            <v>       3.4.2 เศษกระดาษ</v>
          </cell>
          <cell r="C135">
            <v>50.75</v>
          </cell>
          <cell r="D135">
            <v>41.94</v>
          </cell>
          <cell r="E135">
            <v>57.33</v>
          </cell>
          <cell r="F135">
            <v>48.42</v>
          </cell>
          <cell r="G135">
            <v>56.44</v>
          </cell>
          <cell r="H135">
            <v>52.85</v>
          </cell>
          <cell r="I135">
            <v>57.59</v>
          </cell>
          <cell r="J135">
            <v>61.23</v>
          </cell>
          <cell r="K135">
            <v>54.27</v>
          </cell>
          <cell r="L135">
            <v>42.12</v>
          </cell>
          <cell r="M135">
            <v>37.26</v>
          </cell>
          <cell r="N135">
            <v>46.1</v>
          </cell>
          <cell r="O135">
            <v>48.819996769100001</v>
          </cell>
          <cell r="P135">
            <v>54.471850127800003</v>
          </cell>
          <cell r="Q135">
            <v>70.743604854200001</v>
          </cell>
          <cell r="R135">
            <v>66.569404923199997</v>
          </cell>
          <cell r="S135">
            <v>63.883609806000003</v>
          </cell>
          <cell r="T135">
            <v>32.062815227100003</v>
          </cell>
          <cell r="U135">
            <v>35.897224454099998</v>
          </cell>
          <cell r="V135">
            <v>49.354926378400002</v>
          </cell>
          <cell r="W135">
            <v>46.177210471999999</v>
          </cell>
          <cell r="X135">
            <v>51.279957613199997</v>
          </cell>
          <cell r="Y135">
            <v>60.336175838300001</v>
          </cell>
          <cell r="Z135">
            <v>54.726034152399997</v>
          </cell>
          <cell r="AA135">
            <v>62.2287218616</v>
          </cell>
          <cell r="AB135">
            <v>60.660444225600003</v>
          </cell>
          <cell r="AC135">
            <v>50.878540752900001</v>
          </cell>
          <cell r="AD135">
            <v>63.326328008600001</v>
          </cell>
          <cell r="AE135">
            <v>54.207494728599997</v>
          </cell>
          <cell r="AF135">
            <v>43.738442386199999</v>
          </cell>
          <cell r="AG135">
            <v>44.070027288699997</v>
          </cell>
          <cell r="AH135">
            <v>52.067625920899999</v>
          </cell>
          <cell r="AI135">
            <v>46.397143491900003</v>
          </cell>
          <cell r="AJ135">
            <v>41.947424089400002</v>
          </cell>
          <cell r="AK135">
            <v>32.398942077000001</v>
          </cell>
          <cell r="AL135">
            <v>34.650648858399997</v>
          </cell>
          <cell r="AM135">
            <v>45.945182087100001</v>
          </cell>
          <cell r="AN135">
            <v>42.147753697200002</v>
          </cell>
          <cell r="AO135">
            <v>63.463096123600003</v>
          </cell>
          <cell r="AP135">
            <v>45.823380984800004</v>
          </cell>
          <cell r="AQ135">
            <v>48.234067711199998</v>
          </cell>
          <cell r="AR135">
            <v>47.639324408199997</v>
          </cell>
        </row>
        <row r="136">
          <cell r="B136" t="str">
            <v>     3.5 กระดาษ และผลิตภัณฑ์กระดาษ</v>
          </cell>
          <cell r="C136">
            <v>131.97999999999999</v>
          </cell>
          <cell r="D136">
            <v>118.73</v>
          </cell>
          <cell r="E136">
            <v>150.46</v>
          </cell>
          <cell r="F136">
            <v>127.68</v>
          </cell>
          <cell r="G136">
            <v>161.79</v>
          </cell>
          <cell r="H136">
            <v>150.93</v>
          </cell>
          <cell r="I136">
            <v>140.29</v>
          </cell>
          <cell r="J136">
            <v>161.78</v>
          </cell>
          <cell r="K136">
            <v>131.31</v>
          </cell>
          <cell r="L136">
            <v>126.35</v>
          </cell>
          <cell r="M136">
            <v>133.18</v>
          </cell>
          <cell r="N136">
            <v>118.28</v>
          </cell>
          <cell r="O136">
            <v>133.6101380369</v>
          </cell>
          <cell r="P136">
            <v>121.5944375639</v>
          </cell>
          <cell r="Q136">
            <v>140.2910080218</v>
          </cell>
          <cell r="R136">
            <v>119.4270631724</v>
          </cell>
          <cell r="S136">
            <v>136.54632489810001</v>
          </cell>
          <cell r="T136">
            <v>126.3749202397</v>
          </cell>
          <cell r="U136">
            <v>117.4474307025</v>
          </cell>
          <cell r="V136">
            <v>122.4331175658</v>
          </cell>
          <cell r="W136">
            <v>118.7504877455</v>
          </cell>
          <cell r="X136">
            <v>119.1171884223</v>
          </cell>
          <cell r="Y136">
            <v>125.4444105197</v>
          </cell>
          <cell r="Z136">
            <v>100.3615311132</v>
          </cell>
          <cell r="AA136">
            <v>123.8528271702</v>
          </cell>
          <cell r="AB136">
            <v>119.5870685558</v>
          </cell>
          <cell r="AC136">
            <v>184.21715015309999</v>
          </cell>
          <cell r="AD136">
            <v>125.36364225680001</v>
          </cell>
          <cell r="AE136">
            <v>146.04233823179999</v>
          </cell>
          <cell r="AF136">
            <v>133.30123577489999</v>
          </cell>
          <cell r="AG136">
            <v>168.5396644356</v>
          </cell>
          <cell r="AH136">
            <v>153.16103606909999</v>
          </cell>
          <cell r="AI136">
            <v>131.1341807023</v>
          </cell>
          <cell r="AJ136">
            <v>143.1628799293</v>
          </cell>
          <cell r="AK136">
            <v>128.22135788950001</v>
          </cell>
          <cell r="AL136">
            <v>121.5106108714</v>
          </cell>
          <cell r="AM136">
            <v>138.2074358317</v>
          </cell>
          <cell r="AN136">
            <v>127.917587445</v>
          </cell>
          <cell r="AO136">
            <v>147.80340880829999</v>
          </cell>
          <cell r="AP136">
            <v>140.50985103069999</v>
          </cell>
          <cell r="AQ136">
            <v>143.57394989630001</v>
          </cell>
          <cell r="AR136">
            <v>154.85236809240001</v>
          </cell>
        </row>
        <row r="137">
          <cell r="B137" t="str">
            <v>       3.5.1 กระดาษหนังสือพิมพ์</v>
          </cell>
          <cell r="C137">
            <v>0.76</v>
          </cell>
          <cell r="D137">
            <v>1.05</v>
          </cell>
          <cell r="E137">
            <v>1.95</v>
          </cell>
          <cell r="F137">
            <v>0.87</v>
          </cell>
          <cell r="G137">
            <v>0.95</v>
          </cell>
          <cell r="H137">
            <v>1.88</v>
          </cell>
          <cell r="I137">
            <v>1.88</v>
          </cell>
          <cell r="J137">
            <v>2.94</v>
          </cell>
          <cell r="K137">
            <v>1.55</v>
          </cell>
          <cell r="L137">
            <v>2.99</v>
          </cell>
          <cell r="M137">
            <v>1.45</v>
          </cell>
          <cell r="N137">
            <v>1.67</v>
          </cell>
          <cell r="O137">
            <v>2.0407776071999999</v>
          </cell>
          <cell r="P137">
            <v>1.2317500809999999</v>
          </cell>
          <cell r="Q137">
            <v>1.1084032930000001</v>
          </cell>
          <cell r="R137">
            <v>2.355746662</v>
          </cell>
          <cell r="S137">
            <v>2.6730182231000001</v>
          </cell>
          <cell r="T137">
            <v>1.9096224596</v>
          </cell>
          <cell r="U137">
            <v>1.8324225651999999</v>
          </cell>
          <cell r="V137">
            <v>1.4126637853999999</v>
          </cell>
          <cell r="W137">
            <v>1.0867032536000001</v>
          </cell>
          <cell r="X137">
            <v>2.2476548681000001</v>
          </cell>
          <cell r="Y137">
            <v>1.2411546383000001</v>
          </cell>
          <cell r="Z137">
            <v>1.0928435764</v>
          </cell>
          <cell r="AA137">
            <v>1.3425819481000001</v>
          </cell>
          <cell r="AB137">
            <v>1.4672531096000001</v>
          </cell>
          <cell r="AC137">
            <v>2.1415262130000001</v>
          </cell>
          <cell r="AD137">
            <v>0.46616974719999998</v>
          </cell>
          <cell r="AE137">
            <v>1.4414453578999999</v>
          </cell>
          <cell r="AF137">
            <v>1.2882897409</v>
          </cell>
          <cell r="AG137">
            <v>2.2613284662000002</v>
          </cell>
          <cell r="AH137">
            <v>2.6426843929000001</v>
          </cell>
          <cell r="AI137">
            <v>2.9645338563000001</v>
          </cell>
          <cell r="AJ137">
            <v>3.2502456942000002</v>
          </cell>
          <cell r="AK137">
            <v>1.8577393982999999</v>
          </cell>
          <cell r="AL137">
            <v>1.6314861951999999</v>
          </cell>
          <cell r="AM137">
            <v>2.6548572539999999</v>
          </cell>
          <cell r="AN137">
            <v>0.74719139400000001</v>
          </cell>
          <cell r="AO137">
            <v>1.1437557179</v>
          </cell>
          <cell r="AP137">
            <v>1.8240817277000001</v>
          </cell>
          <cell r="AQ137">
            <v>0.57933621700000004</v>
          </cell>
          <cell r="AR137">
            <v>1.5598617394000001</v>
          </cell>
        </row>
        <row r="138">
          <cell r="B138" t="str">
            <v>       3.5.2 กระดาษพิมพ์เขียน</v>
          </cell>
          <cell r="C138">
            <v>21.08</v>
          </cell>
          <cell r="D138">
            <v>21.25</v>
          </cell>
          <cell r="E138">
            <v>24.59</v>
          </cell>
          <cell r="F138">
            <v>18.36</v>
          </cell>
          <cell r="G138">
            <v>30.3</v>
          </cell>
          <cell r="H138">
            <v>21.96</v>
          </cell>
          <cell r="I138">
            <v>22.98</v>
          </cell>
          <cell r="J138">
            <v>28.24</v>
          </cell>
          <cell r="K138">
            <v>20.21</v>
          </cell>
          <cell r="L138">
            <v>19.04</v>
          </cell>
          <cell r="M138">
            <v>19.170000000000002</v>
          </cell>
          <cell r="N138">
            <v>18.079999999999998</v>
          </cell>
          <cell r="O138">
            <v>20.6013390892</v>
          </cell>
          <cell r="P138">
            <v>19.620761848499999</v>
          </cell>
          <cell r="Q138">
            <v>18.7071169287</v>
          </cell>
          <cell r="R138">
            <v>18.769763154700001</v>
          </cell>
          <cell r="S138">
            <v>21.179602787</v>
          </cell>
          <cell r="T138">
            <v>18.7096418157</v>
          </cell>
          <cell r="U138">
            <v>18.092225296799999</v>
          </cell>
          <cell r="V138">
            <v>17.097696084399999</v>
          </cell>
          <cell r="W138">
            <v>16.678128970900001</v>
          </cell>
          <cell r="X138">
            <v>16.7601602419</v>
          </cell>
          <cell r="Y138">
            <v>20.009943578800002</v>
          </cell>
          <cell r="Z138">
            <v>14.8460815122</v>
          </cell>
          <cell r="AA138">
            <v>21.814658785599999</v>
          </cell>
          <cell r="AB138">
            <v>20.851499653299999</v>
          </cell>
          <cell r="AC138">
            <v>81.241109398899994</v>
          </cell>
          <cell r="AD138">
            <v>16.707249533599999</v>
          </cell>
          <cell r="AE138">
            <v>23.390928424599998</v>
          </cell>
          <cell r="AF138">
            <v>15.6137636128</v>
          </cell>
          <cell r="AG138">
            <v>20.2632728984</v>
          </cell>
          <cell r="AH138">
            <v>20.1165440784</v>
          </cell>
          <cell r="AI138">
            <v>18.431212305100001</v>
          </cell>
          <cell r="AJ138">
            <v>17.049874351300002</v>
          </cell>
          <cell r="AK138">
            <v>15.3519024182</v>
          </cell>
          <cell r="AL138">
            <v>14.7149248187</v>
          </cell>
          <cell r="AM138">
            <v>19.2401446501</v>
          </cell>
          <cell r="AN138">
            <v>19.541370565600001</v>
          </cell>
          <cell r="AO138">
            <v>20.523028171299998</v>
          </cell>
          <cell r="AP138">
            <v>18.109185866899999</v>
          </cell>
          <cell r="AQ138">
            <v>17.352084663900001</v>
          </cell>
          <cell r="AR138">
            <v>16.4441602731</v>
          </cell>
        </row>
        <row r="139">
          <cell r="B139" t="str">
            <v>       3.5.3 กระดาษคราฟท์</v>
          </cell>
          <cell r="C139">
            <v>13.84</v>
          </cell>
          <cell r="D139">
            <v>9.61</v>
          </cell>
          <cell r="E139">
            <v>13.02</v>
          </cell>
          <cell r="F139">
            <v>8.83</v>
          </cell>
          <cell r="G139">
            <v>13.17</v>
          </cell>
          <cell r="H139">
            <v>12.13</v>
          </cell>
          <cell r="I139">
            <v>12.43</v>
          </cell>
          <cell r="J139">
            <v>15.48</v>
          </cell>
          <cell r="K139">
            <v>13.51</v>
          </cell>
          <cell r="L139">
            <v>11.78</v>
          </cell>
          <cell r="M139">
            <v>12.62</v>
          </cell>
          <cell r="N139">
            <v>11.61</v>
          </cell>
          <cell r="O139">
            <v>10.825822066100001</v>
          </cell>
          <cell r="P139">
            <v>9.5548793033999999</v>
          </cell>
          <cell r="Q139">
            <v>10.5404760007</v>
          </cell>
          <cell r="R139">
            <v>9.2213926748000006</v>
          </cell>
          <cell r="S139">
            <v>10.261298793</v>
          </cell>
          <cell r="T139">
            <v>9.8978078597000003</v>
          </cell>
          <cell r="U139">
            <v>7.6583851664000004</v>
          </cell>
          <cell r="V139">
            <v>10.216539236899999</v>
          </cell>
          <cell r="W139">
            <v>6.6852020842000002</v>
          </cell>
          <cell r="X139">
            <v>7.4203002054000002</v>
          </cell>
          <cell r="Y139">
            <v>8.2171598422999992</v>
          </cell>
          <cell r="Z139">
            <v>6.5512384380000004</v>
          </cell>
          <cell r="AA139">
            <v>8.0794226037999994</v>
          </cell>
          <cell r="AB139">
            <v>9.7701508967000006</v>
          </cell>
          <cell r="AC139">
            <v>10.749792103700001</v>
          </cell>
          <cell r="AD139">
            <v>10.1009301032</v>
          </cell>
          <cell r="AE139">
            <v>12.7386607825</v>
          </cell>
          <cell r="AF139">
            <v>13.2216237777</v>
          </cell>
          <cell r="AG139">
            <v>16.0419674955</v>
          </cell>
          <cell r="AH139">
            <v>11.1926875056</v>
          </cell>
          <cell r="AI139">
            <v>13.328842928</v>
          </cell>
          <cell r="AJ139">
            <v>12.962091302999999</v>
          </cell>
          <cell r="AK139">
            <v>10.9227508458</v>
          </cell>
          <cell r="AL139">
            <v>9.4462765803999993</v>
          </cell>
          <cell r="AM139">
            <v>11.185745606599999</v>
          </cell>
          <cell r="AN139">
            <v>11.2901977892</v>
          </cell>
          <cell r="AO139">
            <v>10.0605445942</v>
          </cell>
          <cell r="AP139">
            <v>11.104057167200001</v>
          </cell>
          <cell r="AQ139">
            <v>11.8862798599</v>
          </cell>
          <cell r="AR139">
            <v>13.049908175800001</v>
          </cell>
        </row>
        <row r="140">
          <cell r="B140" t="str">
            <v>       3.5.4 กระดาษและกระดาษแข็ง</v>
          </cell>
          <cell r="C140">
            <v>72.23</v>
          </cell>
          <cell r="D140">
            <v>63.94</v>
          </cell>
          <cell r="E140">
            <v>84.36</v>
          </cell>
          <cell r="F140">
            <v>75.73</v>
          </cell>
          <cell r="G140">
            <v>89.37</v>
          </cell>
          <cell r="H140">
            <v>87.49</v>
          </cell>
          <cell r="I140">
            <v>78.84</v>
          </cell>
          <cell r="J140">
            <v>86.8</v>
          </cell>
          <cell r="K140">
            <v>66.81</v>
          </cell>
          <cell r="L140">
            <v>70.2</v>
          </cell>
          <cell r="M140">
            <v>73.819999999999993</v>
          </cell>
          <cell r="N140">
            <v>61.88</v>
          </cell>
          <cell r="O140">
            <v>74.138565705900007</v>
          </cell>
          <cell r="P140">
            <v>67.793238523100001</v>
          </cell>
          <cell r="Q140">
            <v>82.386657009399997</v>
          </cell>
          <cell r="R140">
            <v>66.575360880299996</v>
          </cell>
          <cell r="S140">
            <v>77.622439937999999</v>
          </cell>
          <cell r="T140">
            <v>72.625458937600001</v>
          </cell>
          <cell r="U140">
            <v>69.801754062000001</v>
          </cell>
          <cell r="V140">
            <v>71.009864389900002</v>
          </cell>
          <cell r="W140">
            <v>71.988498921200005</v>
          </cell>
          <cell r="X140">
            <v>69.094833880899998</v>
          </cell>
          <cell r="Y140">
            <v>68.477414149099999</v>
          </cell>
          <cell r="Z140">
            <v>55.455202702900003</v>
          </cell>
          <cell r="AA140">
            <v>66.900193319699994</v>
          </cell>
          <cell r="AB140">
            <v>64.157329547000003</v>
          </cell>
          <cell r="AC140">
            <v>63.667175094299999</v>
          </cell>
          <cell r="AD140">
            <v>70.744574524599997</v>
          </cell>
          <cell r="AE140">
            <v>82.797178852499997</v>
          </cell>
          <cell r="AF140">
            <v>77.030265788799994</v>
          </cell>
          <cell r="AG140">
            <v>100.76843816909999</v>
          </cell>
          <cell r="AH140">
            <v>89.459419333400007</v>
          </cell>
          <cell r="AI140">
            <v>71.949926640100003</v>
          </cell>
          <cell r="AJ140">
            <v>81.829691792099993</v>
          </cell>
          <cell r="AK140">
            <v>72.635188326600002</v>
          </cell>
          <cell r="AL140">
            <v>71.813488542399995</v>
          </cell>
          <cell r="AM140">
            <v>75.455582074899993</v>
          </cell>
          <cell r="AN140">
            <v>74.252550154299996</v>
          </cell>
          <cell r="AO140">
            <v>86.128614602400006</v>
          </cell>
          <cell r="AP140">
            <v>80.835769505800002</v>
          </cell>
          <cell r="AQ140">
            <v>82.841981605000001</v>
          </cell>
          <cell r="AR140">
            <v>89.437210893200003</v>
          </cell>
        </row>
        <row r="141">
          <cell r="B141" t="str">
            <v>       3.5.5 กระดาษ และผลิตภัณฑ์กระดาษอื่น ๆ</v>
          </cell>
          <cell r="C141">
            <v>24.07</v>
          </cell>
          <cell r="D141">
            <v>22.87</v>
          </cell>
          <cell r="E141">
            <v>26.54</v>
          </cell>
          <cell r="F141">
            <v>23.88</v>
          </cell>
          <cell r="G141">
            <v>28</v>
          </cell>
          <cell r="H141">
            <v>27.47</v>
          </cell>
          <cell r="I141">
            <v>24.16</v>
          </cell>
          <cell r="J141">
            <v>28.32</v>
          </cell>
          <cell r="K141">
            <v>29.23</v>
          </cell>
          <cell r="L141">
            <v>22.35</v>
          </cell>
          <cell r="M141">
            <v>26.13</v>
          </cell>
          <cell r="N141">
            <v>25.04</v>
          </cell>
          <cell r="O141">
            <v>26.0036335685</v>
          </cell>
          <cell r="P141">
            <v>23.3938078079</v>
          </cell>
          <cell r="Q141">
            <v>27.548354790000001</v>
          </cell>
          <cell r="R141">
            <v>22.504799800600001</v>
          </cell>
          <cell r="S141">
            <v>24.809965157000001</v>
          </cell>
          <cell r="T141">
            <v>23.232389167099999</v>
          </cell>
          <cell r="U141">
            <v>20.0626436121</v>
          </cell>
          <cell r="V141">
            <v>22.696354069200002</v>
          </cell>
          <cell r="W141">
            <v>22.3119545156</v>
          </cell>
          <cell r="X141">
            <v>23.594239225999999</v>
          </cell>
          <cell r="Y141">
            <v>27.4987383112</v>
          </cell>
          <cell r="Z141">
            <v>22.416164883699999</v>
          </cell>
          <cell r="AA141">
            <v>25.715970512999998</v>
          </cell>
          <cell r="AB141">
            <v>23.340835349199999</v>
          </cell>
          <cell r="AC141">
            <v>26.417547343199999</v>
          </cell>
          <cell r="AD141">
            <v>27.344718348200001</v>
          </cell>
          <cell r="AE141">
            <v>25.674124814300001</v>
          </cell>
          <cell r="AF141">
            <v>26.147292854700002</v>
          </cell>
          <cell r="AG141">
            <v>29.204657406399999</v>
          </cell>
          <cell r="AH141">
            <v>29.7497007588</v>
          </cell>
          <cell r="AI141">
            <v>24.459664972799999</v>
          </cell>
          <cell r="AJ141">
            <v>28.070976788700001</v>
          </cell>
          <cell r="AK141">
            <v>27.453776900600001</v>
          </cell>
          <cell r="AL141">
            <v>23.904434734700001</v>
          </cell>
          <cell r="AM141">
            <v>29.671106246099999</v>
          </cell>
          <cell r="AN141">
            <v>22.086277541899999</v>
          </cell>
          <cell r="AO141">
            <v>29.947465722499999</v>
          </cell>
          <cell r="AP141">
            <v>28.636756763099999</v>
          </cell>
          <cell r="AQ141">
            <v>30.9142675505</v>
          </cell>
          <cell r="AR141">
            <v>34.361227010900002</v>
          </cell>
        </row>
        <row r="142">
          <cell r="B142" t="str">
            <v>     3.6 ไม้ซุง ไม้แปรรูปและผลิตภัณฑ์</v>
          </cell>
          <cell r="C142">
            <v>52.43</v>
          </cell>
          <cell r="D142">
            <v>42.96</v>
          </cell>
          <cell r="E142">
            <v>45.76</v>
          </cell>
          <cell r="F142">
            <v>46.32</v>
          </cell>
          <cell r="G142">
            <v>53.52</v>
          </cell>
          <cell r="H142">
            <v>51.37</v>
          </cell>
          <cell r="I142">
            <v>46.98</v>
          </cell>
          <cell r="J142">
            <v>58.09</v>
          </cell>
          <cell r="K142">
            <v>39.26</v>
          </cell>
          <cell r="L142">
            <v>44.22</v>
          </cell>
          <cell r="M142">
            <v>46.07</v>
          </cell>
          <cell r="N142">
            <v>44.76</v>
          </cell>
          <cell r="O142">
            <v>46.854332022199998</v>
          </cell>
          <cell r="P142">
            <v>26.5796798911</v>
          </cell>
          <cell r="Q142">
            <v>36.043516795999999</v>
          </cell>
          <cell r="R142">
            <v>34.715124212600003</v>
          </cell>
          <cell r="S142">
            <v>44.241241125800002</v>
          </cell>
          <cell r="T142">
            <v>41.473257116600003</v>
          </cell>
          <cell r="U142">
            <v>34.926491525499998</v>
          </cell>
          <cell r="V142">
            <v>44.936297162300001</v>
          </cell>
          <cell r="W142">
            <v>38.129183849100002</v>
          </cell>
          <cell r="X142">
            <v>41.275656297499999</v>
          </cell>
          <cell r="Y142">
            <v>44.493202707000002</v>
          </cell>
          <cell r="Z142">
            <v>43.216530184</v>
          </cell>
          <cell r="AA142">
            <v>51.099330211100003</v>
          </cell>
          <cell r="AB142">
            <v>34.180257721099998</v>
          </cell>
          <cell r="AC142">
            <v>30.698979563399998</v>
          </cell>
          <cell r="AD142">
            <v>40.876634610499998</v>
          </cell>
          <cell r="AE142">
            <v>43.279595794400002</v>
          </cell>
          <cell r="AF142">
            <v>41.155189833000001</v>
          </cell>
          <cell r="AG142">
            <v>46.524546624499997</v>
          </cell>
          <cell r="AH142">
            <v>49.861334590699997</v>
          </cell>
          <cell r="AI142">
            <v>40.711776283699997</v>
          </cell>
          <cell r="AJ142">
            <v>45.490921508</v>
          </cell>
          <cell r="AK142">
            <v>48.282517950200003</v>
          </cell>
          <cell r="AL142">
            <v>43.636190566499998</v>
          </cell>
          <cell r="AM142">
            <v>53.470517460000003</v>
          </cell>
          <cell r="AN142">
            <v>37.412028792999998</v>
          </cell>
          <cell r="AO142">
            <v>42.866450242200003</v>
          </cell>
          <cell r="AP142">
            <v>45.166044658499999</v>
          </cell>
          <cell r="AQ142">
            <v>49.549378331900002</v>
          </cell>
          <cell r="AR142">
            <v>52.528545049800002</v>
          </cell>
        </row>
        <row r="143">
          <cell r="B143" t="str">
            <v>       3.6.1 ไม้ซุง</v>
          </cell>
          <cell r="C143">
            <v>0.21</v>
          </cell>
          <cell r="D143">
            <v>0.28999999999999998</v>
          </cell>
          <cell r="E143">
            <v>0.23</v>
          </cell>
          <cell r="F143">
            <v>0.42</v>
          </cell>
          <cell r="G143">
            <v>0.22</v>
          </cell>
          <cell r="H143">
            <v>0.31</v>
          </cell>
          <cell r="I143">
            <v>0.25</v>
          </cell>
          <cell r="J143">
            <v>0.36</v>
          </cell>
          <cell r="K143">
            <v>0.54</v>
          </cell>
          <cell r="L143">
            <v>0.02</v>
          </cell>
          <cell r="M143">
            <v>0.43</v>
          </cell>
          <cell r="N143">
            <v>0.34</v>
          </cell>
          <cell r="O143">
            <v>0.24245891250000001</v>
          </cell>
          <cell r="P143">
            <v>0.21494353159999999</v>
          </cell>
          <cell r="Q143">
            <v>0.25976143429999998</v>
          </cell>
          <cell r="R143">
            <v>0.20103714689999999</v>
          </cell>
          <cell r="S143">
            <v>0.2252880001</v>
          </cell>
          <cell r="T143">
            <v>0.70736389089999996</v>
          </cell>
          <cell r="U143">
            <v>0.33729107720000001</v>
          </cell>
          <cell r="V143">
            <v>0.51958726070000005</v>
          </cell>
          <cell r="W143">
            <v>0.48355981809999998</v>
          </cell>
          <cell r="X143">
            <v>0.53474799969999998</v>
          </cell>
          <cell r="Y143">
            <v>0.28655602409999997</v>
          </cell>
          <cell r="Z143">
            <v>0.4657353856</v>
          </cell>
          <cell r="AA143">
            <v>0.32601328750000003</v>
          </cell>
          <cell r="AB143">
            <v>0.71639911720000005</v>
          </cell>
          <cell r="AC143">
            <v>0.55034373589999996</v>
          </cell>
          <cell r="AD143">
            <v>0.4506725935</v>
          </cell>
          <cell r="AE143">
            <v>0.70510909560000001</v>
          </cell>
          <cell r="AF143">
            <v>0.89057165149999995</v>
          </cell>
          <cell r="AG143">
            <v>0.60977839909999998</v>
          </cell>
          <cell r="AH143">
            <v>0.78633982749999998</v>
          </cell>
          <cell r="AI143">
            <v>0.33621905800000002</v>
          </cell>
          <cell r="AJ143">
            <v>0.21852886169999999</v>
          </cell>
          <cell r="AK143">
            <v>0.40743362119999998</v>
          </cell>
          <cell r="AL143">
            <v>0.23046241789999999</v>
          </cell>
          <cell r="AM143">
            <v>0.1712194953</v>
          </cell>
          <cell r="AN143">
            <v>5.4790049799999997E-2</v>
          </cell>
          <cell r="AO143">
            <v>0.38395877950000001</v>
          </cell>
          <cell r="AP143">
            <v>0.1868426987</v>
          </cell>
          <cell r="AQ143">
            <v>0.48749403629999999</v>
          </cell>
          <cell r="AR143">
            <v>0.18758524830000001</v>
          </cell>
        </row>
        <row r="144">
          <cell r="B144" t="str">
            <v>       3.6.2 ไม้แปรรูป</v>
          </cell>
          <cell r="C144">
            <v>16.170000000000002</v>
          </cell>
          <cell r="D144">
            <v>15.65</v>
          </cell>
          <cell r="E144">
            <v>16.690000000000001</v>
          </cell>
          <cell r="F144">
            <v>15.56</v>
          </cell>
          <cell r="G144">
            <v>17.079999999999998</v>
          </cell>
          <cell r="H144">
            <v>16.87</v>
          </cell>
          <cell r="I144">
            <v>14.73</v>
          </cell>
          <cell r="J144">
            <v>21.65</v>
          </cell>
          <cell r="K144">
            <v>16.73</v>
          </cell>
          <cell r="L144">
            <v>17.71</v>
          </cell>
          <cell r="M144">
            <v>15.8</v>
          </cell>
          <cell r="N144">
            <v>16.68</v>
          </cell>
          <cell r="O144">
            <v>16.401269085999999</v>
          </cell>
          <cell r="P144">
            <v>9.1549260750000006</v>
          </cell>
          <cell r="Q144">
            <v>11.5109872967</v>
          </cell>
          <cell r="R144">
            <v>10.741675363600001</v>
          </cell>
          <cell r="S144">
            <v>14.2868740995</v>
          </cell>
          <cell r="T144">
            <v>11.7637241466</v>
          </cell>
          <cell r="U144">
            <v>10.5414487009</v>
          </cell>
          <cell r="V144">
            <v>13.754754936699999</v>
          </cell>
          <cell r="W144">
            <v>10.724276076800001</v>
          </cell>
          <cell r="X144">
            <v>11.3082786901</v>
          </cell>
          <cell r="Y144">
            <v>10.255376379399999</v>
          </cell>
          <cell r="Z144">
            <v>9.1088926176000005</v>
          </cell>
          <cell r="AA144">
            <v>11.985659736800001</v>
          </cell>
          <cell r="AB144">
            <v>8.6402325940000004</v>
          </cell>
          <cell r="AC144">
            <v>9.5045233958999997</v>
          </cell>
          <cell r="AD144">
            <v>11.8870631542</v>
          </cell>
          <cell r="AE144">
            <v>10.161477830300001</v>
          </cell>
          <cell r="AF144">
            <v>11.0099923131</v>
          </cell>
          <cell r="AG144">
            <v>14.7752211269</v>
          </cell>
          <cell r="AH144">
            <v>15.321547025699999</v>
          </cell>
          <cell r="AI144">
            <v>12.07590388</v>
          </cell>
          <cell r="AJ144">
            <v>13.193302710999999</v>
          </cell>
          <cell r="AK144">
            <v>12.2807397257</v>
          </cell>
          <cell r="AL144">
            <v>11.889569158500001</v>
          </cell>
          <cell r="AM144">
            <v>12.8131873139</v>
          </cell>
          <cell r="AN144">
            <v>9.1276682555999997</v>
          </cell>
          <cell r="AO144">
            <v>11.2392340014</v>
          </cell>
          <cell r="AP144">
            <v>11.9663123008</v>
          </cell>
          <cell r="AQ144">
            <v>12.783441657399999</v>
          </cell>
          <cell r="AR144">
            <v>14.3782854766</v>
          </cell>
        </row>
        <row r="145">
          <cell r="B145" t="str">
            <v>       3.6.3 ไม้อัดและไม้วีเนียร์</v>
          </cell>
          <cell r="C145">
            <v>30.17</v>
          </cell>
          <cell r="D145">
            <v>23.04</v>
          </cell>
          <cell r="E145">
            <v>23.01</v>
          </cell>
          <cell r="F145">
            <v>25.2</v>
          </cell>
          <cell r="G145">
            <v>31.75</v>
          </cell>
          <cell r="H145">
            <v>28.67</v>
          </cell>
          <cell r="I145">
            <v>26.35</v>
          </cell>
          <cell r="J145">
            <v>30.66</v>
          </cell>
          <cell r="K145">
            <v>17.36</v>
          </cell>
          <cell r="L145">
            <v>21.62</v>
          </cell>
          <cell r="M145">
            <v>24.79</v>
          </cell>
          <cell r="N145">
            <v>21.97</v>
          </cell>
          <cell r="O145">
            <v>24.086067361600001</v>
          </cell>
          <cell r="P145">
            <v>12.797473824900001</v>
          </cell>
          <cell r="Q145">
            <v>18.7521767641</v>
          </cell>
          <cell r="R145">
            <v>18.854851354800001</v>
          </cell>
          <cell r="S145">
            <v>23.7912064621</v>
          </cell>
          <cell r="T145">
            <v>23.087521539600001</v>
          </cell>
          <cell r="U145">
            <v>18.7999550392</v>
          </cell>
          <cell r="V145">
            <v>24.5162262799</v>
          </cell>
          <cell r="W145">
            <v>20.7249638348</v>
          </cell>
          <cell r="X145">
            <v>23.353596406600001</v>
          </cell>
          <cell r="Y145">
            <v>27.931218836999999</v>
          </cell>
          <cell r="Z145">
            <v>28.216147488699999</v>
          </cell>
          <cell r="AA145">
            <v>33.027988058600002</v>
          </cell>
          <cell r="AB145">
            <v>20.320376813399999</v>
          </cell>
          <cell r="AC145">
            <v>16.810053804300001</v>
          </cell>
          <cell r="AD145">
            <v>22.1488969549</v>
          </cell>
          <cell r="AE145">
            <v>26.6210990549</v>
          </cell>
          <cell r="AF145">
            <v>24.371190056500001</v>
          </cell>
          <cell r="AG145">
            <v>25.3937820636</v>
          </cell>
          <cell r="AH145">
            <v>27.529911839</v>
          </cell>
          <cell r="AI145">
            <v>23.046584699499999</v>
          </cell>
          <cell r="AJ145">
            <v>26.943030640300002</v>
          </cell>
          <cell r="AK145">
            <v>29.6758499102</v>
          </cell>
          <cell r="AL145">
            <v>25.224083265800001</v>
          </cell>
          <cell r="AM145">
            <v>33.7885393026</v>
          </cell>
          <cell r="AN145">
            <v>23.3561003648</v>
          </cell>
          <cell r="AO145">
            <v>25.253411820099998</v>
          </cell>
          <cell r="AP145">
            <v>27.673851548599998</v>
          </cell>
          <cell r="AQ145">
            <v>28.543049276800001</v>
          </cell>
          <cell r="AR145">
            <v>30.391124178999998</v>
          </cell>
        </row>
        <row r="146">
          <cell r="B146" t="str">
            <v>       3.6.4 ผลิตภัณฑ์ไม้อื่น ๆ</v>
          </cell>
          <cell r="C146">
            <v>5.87</v>
          </cell>
          <cell r="D146">
            <v>3.98</v>
          </cell>
          <cell r="E146">
            <v>5.83</v>
          </cell>
          <cell r="F146">
            <v>5.15</v>
          </cell>
          <cell r="G146">
            <v>4.47</v>
          </cell>
          <cell r="H146">
            <v>5.52</v>
          </cell>
          <cell r="I146">
            <v>5.66</v>
          </cell>
          <cell r="J146">
            <v>5.42</v>
          </cell>
          <cell r="K146">
            <v>4.62</v>
          </cell>
          <cell r="L146">
            <v>4.87</v>
          </cell>
          <cell r="M146">
            <v>5.0599999999999996</v>
          </cell>
          <cell r="N146">
            <v>5.77</v>
          </cell>
          <cell r="O146">
            <v>6.1245366620999997</v>
          </cell>
          <cell r="P146">
            <v>4.4123364595999996</v>
          </cell>
          <cell r="Q146">
            <v>5.5205913008999996</v>
          </cell>
          <cell r="R146">
            <v>4.9175603473000002</v>
          </cell>
          <cell r="S146">
            <v>5.9378725641000001</v>
          </cell>
          <cell r="T146">
            <v>5.9146475394999998</v>
          </cell>
          <cell r="U146">
            <v>5.2477967082000001</v>
          </cell>
          <cell r="V146">
            <v>6.1457286849999999</v>
          </cell>
          <cell r="W146">
            <v>6.1963841194000002</v>
          </cell>
          <cell r="X146">
            <v>6.0790332010999997</v>
          </cell>
          <cell r="Y146">
            <v>6.0200514665</v>
          </cell>
          <cell r="Z146">
            <v>5.4257546920999999</v>
          </cell>
          <cell r="AA146">
            <v>5.7596691281999997</v>
          </cell>
          <cell r="AB146">
            <v>4.5032491964999997</v>
          </cell>
          <cell r="AC146">
            <v>3.8340586273000001</v>
          </cell>
          <cell r="AD146">
            <v>6.3900019079000003</v>
          </cell>
          <cell r="AE146">
            <v>5.7919098136000002</v>
          </cell>
          <cell r="AF146">
            <v>4.8834358119000001</v>
          </cell>
          <cell r="AG146">
            <v>5.7457650348999998</v>
          </cell>
          <cell r="AH146">
            <v>6.2235358984999998</v>
          </cell>
          <cell r="AI146">
            <v>5.2530686462</v>
          </cell>
          <cell r="AJ146">
            <v>5.1360592949999999</v>
          </cell>
          <cell r="AK146">
            <v>5.9184946931000004</v>
          </cell>
          <cell r="AL146">
            <v>6.2920757243000001</v>
          </cell>
          <cell r="AM146">
            <v>6.6975713482000003</v>
          </cell>
          <cell r="AN146">
            <v>4.8734701227999997</v>
          </cell>
          <cell r="AO146">
            <v>5.9898456411999996</v>
          </cell>
          <cell r="AP146">
            <v>5.3390381103999998</v>
          </cell>
          <cell r="AQ146">
            <v>7.7353933613999999</v>
          </cell>
          <cell r="AR146">
            <v>7.5715501458999999</v>
          </cell>
        </row>
        <row r="147">
          <cell r="B147" t="str">
            <v>     3.7 ด้ายและเส้นใย</v>
          </cell>
          <cell r="C147">
            <v>147.69999999999999</v>
          </cell>
          <cell r="D147">
            <v>130.26</v>
          </cell>
          <cell r="E147">
            <v>167.43</v>
          </cell>
          <cell r="F147">
            <v>139</v>
          </cell>
          <cell r="G147">
            <v>164.53</v>
          </cell>
          <cell r="H147">
            <v>182.89</v>
          </cell>
          <cell r="I147">
            <v>166.23</v>
          </cell>
          <cell r="J147">
            <v>181.79</v>
          </cell>
          <cell r="K147">
            <v>196.1</v>
          </cell>
          <cell r="L147">
            <v>141.21</v>
          </cell>
          <cell r="M147">
            <v>146.88999999999999</v>
          </cell>
          <cell r="N147">
            <v>126.75</v>
          </cell>
          <cell r="O147">
            <v>138.76004107399999</v>
          </cell>
          <cell r="P147">
            <v>115.0967064009</v>
          </cell>
          <cell r="Q147">
            <v>148.02879053309999</v>
          </cell>
          <cell r="R147">
            <v>124.8087330475</v>
          </cell>
          <cell r="S147">
            <v>139.4891673557</v>
          </cell>
          <cell r="T147">
            <v>117.1155988335</v>
          </cell>
          <cell r="U147">
            <v>112.4223980129</v>
          </cell>
          <cell r="V147">
            <v>124.9046630653</v>
          </cell>
          <cell r="W147">
            <v>107.1009840877</v>
          </cell>
          <cell r="X147">
            <v>117.85840132520001</v>
          </cell>
          <cell r="Y147">
            <v>116.5560630259</v>
          </cell>
          <cell r="Z147">
            <v>95.825856721700006</v>
          </cell>
          <cell r="AA147">
            <v>113.6881447096</v>
          </cell>
          <cell r="AB147">
            <v>104.6977753746</v>
          </cell>
          <cell r="AC147">
            <v>117.4911944079</v>
          </cell>
          <cell r="AD147">
            <v>128.83889799779999</v>
          </cell>
          <cell r="AE147">
            <v>121.4964082428</v>
          </cell>
          <cell r="AF147">
            <v>108.8571275015</v>
          </cell>
          <cell r="AG147">
            <v>122.1276984534</v>
          </cell>
          <cell r="AH147">
            <v>124.8199524361</v>
          </cell>
          <cell r="AI147">
            <v>111.8561724173</v>
          </cell>
          <cell r="AJ147">
            <v>126.7935698321</v>
          </cell>
          <cell r="AK147">
            <v>105.3419519255</v>
          </cell>
          <cell r="AL147">
            <v>101.5956880897</v>
          </cell>
          <cell r="AM147">
            <v>139.4630643413</v>
          </cell>
          <cell r="AN147">
            <v>102.92618881360001</v>
          </cell>
          <cell r="AO147">
            <v>118.0034760521</v>
          </cell>
          <cell r="AP147">
            <v>122.678911872</v>
          </cell>
          <cell r="AQ147">
            <v>117.99634470860001</v>
          </cell>
          <cell r="AR147">
            <v>114.9918973982</v>
          </cell>
        </row>
        <row r="148">
          <cell r="B148" t="str">
            <v>       3.7.1 เส้นใยใช้ในการทอ</v>
          </cell>
          <cell r="C148">
            <v>47.24</v>
          </cell>
          <cell r="D148">
            <v>42.76</v>
          </cell>
          <cell r="E148">
            <v>57.65</v>
          </cell>
          <cell r="F148">
            <v>48.88</v>
          </cell>
          <cell r="G148">
            <v>57.33</v>
          </cell>
          <cell r="H148">
            <v>71.290000000000006</v>
          </cell>
          <cell r="I148">
            <v>69.709999999999994</v>
          </cell>
          <cell r="J148">
            <v>76.22</v>
          </cell>
          <cell r="K148">
            <v>98.37</v>
          </cell>
          <cell r="L148">
            <v>55.66</v>
          </cell>
          <cell r="M148">
            <v>63.26</v>
          </cell>
          <cell r="N148">
            <v>39.549999999999997</v>
          </cell>
          <cell r="O148">
            <v>44.545887526900003</v>
          </cell>
          <cell r="P148">
            <v>33.914608078500002</v>
          </cell>
          <cell r="Q148">
            <v>39.997364446900001</v>
          </cell>
          <cell r="R148">
            <v>39.266344445400001</v>
          </cell>
          <cell r="S148">
            <v>47.073723934100002</v>
          </cell>
          <cell r="T148">
            <v>30.700049179099999</v>
          </cell>
          <cell r="U148">
            <v>30.242751564799999</v>
          </cell>
          <cell r="V148">
            <v>37.522135151900002</v>
          </cell>
          <cell r="W148">
            <v>30.094494751599999</v>
          </cell>
          <cell r="X148">
            <v>29.516976550700001</v>
          </cell>
          <cell r="Y148">
            <v>29.161991289900001</v>
          </cell>
          <cell r="Z148">
            <v>23.728074381300001</v>
          </cell>
          <cell r="AA148">
            <v>25.124116620399999</v>
          </cell>
          <cell r="AB148">
            <v>23.377493110700001</v>
          </cell>
          <cell r="AC148">
            <v>31.1406151686</v>
          </cell>
          <cell r="AD148">
            <v>30.231470698399999</v>
          </cell>
          <cell r="AE148">
            <v>29.486603796699999</v>
          </cell>
          <cell r="AF148">
            <v>31.391812416800001</v>
          </cell>
          <cell r="AG148">
            <v>28.651558034299999</v>
          </cell>
          <cell r="AH148">
            <v>31.0355682426</v>
          </cell>
          <cell r="AI148">
            <v>28.974056683000001</v>
          </cell>
          <cell r="AJ148">
            <v>31.499692800199998</v>
          </cell>
          <cell r="AK148">
            <v>22.0094102451</v>
          </cell>
          <cell r="AL148">
            <v>23.695873342300001</v>
          </cell>
          <cell r="AM148">
            <v>31.745582767399998</v>
          </cell>
          <cell r="AN148">
            <v>23.659196339400001</v>
          </cell>
          <cell r="AO148">
            <v>31.565920405300002</v>
          </cell>
          <cell r="AP148">
            <v>31.286286324599999</v>
          </cell>
          <cell r="AQ148">
            <v>29.8135477788</v>
          </cell>
          <cell r="AR148">
            <v>27.794249532999999</v>
          </cell>
        </row>
        <row r="149">
          <cell r="B149" t="str">
            <v>       3.7.2 ด้ายทอผ้าและด้ายเส้นเล็ก</v>
          </cell>
          <cell r="C149">
            <v>77.819999999999993</v>
          </cell>
          <cell r="D149">
            <v>66.709999999999994</v>
          </cell>
          <cell r="E149">
            <v>87.22</v>
          </cell>
          <cell r="F149">
            <v>68.61</v>
          </cell>
          <cell r="G149">
            <v>83.42</v>
          </cell>
          <cell r="H149">
            <v>87.44</v>
          </cell>
          <cell r="I149">
            <v>73.400000000000006</v>
          </cell>
          <cell r="J149">
            <v>81.02</v>
          </cell>
          <cell r="K149">
            <v>74.64</v>
          </cell>
          <cell r="L149">
            <v>64.81</v>
          </cell>
          <cell r="M149">
            <v>61.12</v>
          </cell>
          <cell r="N149">
            <v>66.900000000000006</v>
          </cell>
          <cell r="O149">
            <v>74.3639172221</v>
          </cell>
          <cell r="P149">
            <v>63.370304603699999</v>
          </cell>
          <cell r="Q149">
            <v>82.809964449299997</v>
          </cell>
          <cell r="R149">
            <v>65.785161776999999</v>
          </cell>
          <cell r="S149">
            <v>70.356432417600004</v>
          </cell>
          <cell r="T149">
            <v>66.393838143400004</v>
          </cell>
          <cell r="U149">
            <v>60.834495006300003</v>
          </cell>
          <cell r="V149">
            <v>64.967711765800004</v>
          </cell>
          <cell r="W149">
            <v>57.8570438036</v>
          </cell>
          <cell r="X149">
            <v>68.991081422099995</v>
          </cell>
          <cell r="Y149">
            <v>67.684988726399993</v>
          </cell>
          <cell r="Z149">
            <v>54.032781622400002</v>
          </cell>
          <cell r="AA149">
            <v>69.340887197800001</v>
          </cell>
          <cell r="AB149">
            <v>62.792938286800002</v>
          </cell>
          <cell r="AC149">
            <v>66.728436768600005</v>
          </cell>
          <cell r="AD149">
            <v>74.828983713499994</v>
          </cell>
          <cell r="AE149">
            <v>69.679899985600002</v>
          </cell>
          <cell r="AF149">
            <v>58.516184960799997</v>
          </cell>
          <cell r="AG149">
            <v>69.767725321300006</v>
          </cell>
          <cell r="AH149">
            <v>70.781605604999996</v>
          </cell>
          <cell r="AI149">
            <v>61.489065304500002</v>
          </cell>
          <cell r="AJ149">
            <v>72.548094889799998</v>
          </cell>
          <cell r="AK149">
            <v>61.954495714399997</v>
          </cell>
          <cell r="AL149">
            <v>55.489672771199999</v>
          </cell>
          <cell r="AM149">
            <v>82.313488979799999</v>
          </cell>
          <cell r="AN149">
            <v>60.799886318299997</v>
          </cell>
          <cell r="AO149">
            <v>65.783412850700003</v>
          </cell>
          <cell r="AP149">
            <v>68.386863978999997</v>
          </cell>
          <cell r="AQ149">
            <v>64.558316073900002</v>
          </cell>
          <cell r="AR149">
            <v>63.695973766900003</v>
          </cell>
        </row>
        <row r="150">
          <cell r="B150" t="str">
            <v>       3.7.3 วัตถุทออื่น ๆ</v>
          </cell>
          <cell r="C150">
            <v>22.64</v>
          </cell>
          <cell r="D150">
            <v>20.8</v>
          </cell>
          <cell r="E150">
            <v>22.56</v>
          </cell>
          <cell r="F150">
            <v>21.51</v>
          </cell>
          <cell r="G150">
            <v>23.78</v>
          </cell>
          <cell r="H150">
            <v>24.17</v>
          </cell>
          <cell r="I150">
            <v>23.13</v>
          </cell>
          <cell r="J150">
            <v>24.54</v>
          </cell>
          <cell r="K150">
            <v>23.09</v>
          </cell>
          <cell r="L150">
            <v>20.74</v>
          </cell>
          <cell r="M150">
            <v>22.51</v>
          </cell>
          <cell r="N150">
            <v>20.3</v>
          </cell>
          <cell r="O150">
            <v>19.850236325000001</v>
          </cell>
          <cell r="P150">
            <v>17.811793718699999</v>
          </cell>
          <cell r="Q150">
            <v>25.221461636899999</v>
          </cell>
          <cell r="R150">
            <v>19.757226825099998</v>
          </cell>
          <cell r="S150">
            <v>22.059011003999998</v>
          </cell>
          <cell r="T150">
            <v>20.021711510999999</v>
          </cell>
          <cell r="U150">
            <v>21.345151441799999</v>
          </cell>
          <cell r="V150">
            <v>22.4148161476</v>
          </cell>
          <cell r="W150">
            <v>19.1494455325</v>
          </cell>
          <cell r="X150">
            <v>19.350343352399999</v>
          </cell>
          <cell r="Y150">
            <v>19.7090830096</v>
          </cell>
          <cell r="Z150">
            <v>18.065000718</v>
          </cell>
          <cell r="AA150">
            <v>19.2231408914</v>
          </cell>
          <cell r="AB150">
            <v>18.527343977099999</v>
          </cell>
          <cell r="AC150">
            <v>19.622142470699998</v>
          </cell>
          <cell r="AD150">
            <v>23.7784435859</v>
          </cell>
          <cell r="AE150">
            <v>22.3299044605</v>
          </cell>
          <cell r="AF150">
            <v>18.949130123900002</v>
          </cell>
          <cell r="AG150">
            <v>23.7084150978</v>
          </cell>
          <cell r="AH150">
            <v>23.0027785885</v>
          </cell>
          <cell r="AI150">
            <v>21.393050429799999</v>
          </cell>
          <cell r="AJ150">
            <v>22.745782142100001</v>
          </cell>
          <cell r="AK150">
            <v>21.378045965999998</v>
          </cell>
          <cell r="AL150">
            <v>22.410141976199998</v>
          </cell>
          <cell r="AM150">
            <v>25.4039925941</v>
          </cell>
          <cell r="AN150">
            <v>18.467106155900002</v>
          </cell>
          <cell r="AO150">
            <v>20.6541427961</v>
          </cell>
          <cell r="AP150">
            <v>23.005761568400001</v>
          </cell>
          <cell r="AQ150">
            <v>23.6244808559</v>
          </cell>
          <cell r="AR150">
            <v>23.501674098300001</v>
          </cell>
        </row>
        <row r="151">
          <cell r="B151" t="str">
            <v>     3.8 ผ้าผืน</v>
          </cell>
          <cell r="C151">
            <v>199.45</v>
          </cell>
          <cell r="D151">
            <v>155.19999999999999</v>
          </cell>
          <cell r="E151">
            <v>186.13</v>
          </cell>
          <cell r="F151">
            <v>162.15</v>
          </cell>
          <cell r="G151">
            <v>200.79</v>
          </cell>
          <cell r="H151">
            <v>182.56</v>
          </cell>
          <cell r="I151">
            <v>165.36</v>
          </cell>
          <cell r="J151">
            <v>182.79</v>
          </cell>
          <cell r="K151">
            <v>153.31</v>
          </cell>
          <cell r="L151">
            <v>138.46</v>
          </cell>
          <cell r="M151">
            <v>157.41999999999999</v>
          </cell>
          <cell r="N151">
            <v>141.56</v>
          </cell>
          <cell r="O151">
            <v>168.6570954412</v>
          </cell>
          <cell r="P151">
            <v>122.7203375472</v>
          </cell>
          <cell r="Q151">
            <v>161.76081612530001</v>
          </cell>
          <cell r="R151">
            <v>130.60034770300001</v>
          </cell>
          <cell r="S151">
            <v>168.68484329890001</v>
          </cell>
          <cell r="T151">
            <v>138.14217687039999</v>
          </cell>
          <cell r="U151">
            <v>135.4618113217</v>
          </cell>
          <cell r="V151">
            <v>158.42262434520001</v>
          </cell>
          <cell r="W151">
            <v>141.31018073850001</v>
          </cell>
          <cell r="X151">
            <v>144.68111917760001</v>
          </cell>
          <cell r="Y151">
            <v>150.50656976050001</v>
          </cell>
          <cell r="Z151">
            <v>129.83114989469999</v>
          </cell>
          <cell r="AA151">
            <v>159.05784551919999</v>
          </cell>
          <cell r="AB151">
            <v>145.2999582182</v>
          </cell>
          <cell r="AC151">
            <v>135.62304151999999</v>
          </cell>
          <cell r="AD151">
            <v>148.55012554839999</v>
          </cell>
          <cell r="AE151">
            <v>163.0309543772</v>
          </cell>
          <cell r="AF151">
            <v>140.8595626279</v>
          </cell>
          <cell r="AG151">
            <v>157.1420689739</v>
          </cell>
          <cell r="AH151">
            <v>156.48792300150001</v>
          </cell>
          <cell r="AI151">
            <v>153.09784140740001</v>
          </cell>
          <cell r="AJ151">
            <v>163.6460363903</v>
          </cell>
          <cell r="AK151">
            <v>159.7552061049</v>
          </cell>
          <cell r="AL151">
            <v>153.5188356784</v>
          </cell>
          <cell r="AM151">
            <v>195.71158989840001</v>
          </cell>
          <cell r="AN151">
            <v>134.21226357099999</v>
          </cell>
          <cell r="AO151">
            <v>160.36140429349999</v>
          </cell>
          <cell r="AP151">
            <v>166.55078768760001</v>
          </cell>
          <cell r="AQ151">
            <v>169.5424215999</v>
          </cell>
          <cell r="AR151">
            <v>165.26091696399999</v>
          </cell>
        </row>
        <row r="152">
          <cell r="B152" t="str">
            <v>       3.8.1 ผ้าทอด้วยไหม</v>
          </cell>
          <cell r="C152">
            <v>0.04</v>
          </cell>
          <cell r="D152">
            <v>0.06</v>
          </cell>
          <cell r="E152">
            <v>0.14000000000000001</v>
          </cell>
          <cell r="F152">
            <v>0.22</v>
          </cell>
          <cell r="G152">
            <v>0.27</v>
          </cell>
          <cell r="H152">
            <v>0.13</v>
          </cell>
          <cell r="I152">
            <v>0.02</v>
          </cell>
          <cell r="J152">
            <v>0.27</v>
          </cell>
          <cell r="K152">
            <v>0.3</v>
          </cell>
          <cell r="L152">
            <v>0.5</v>
          </cell>
          <cell r="M152">
            <v>0.4</v>
          </cell>
          <cell r="N152">
            <v>0.88</v>
          </cell>
          <cell r="O152">
            <v>0.497674122</v>
          </cell>
          <cell r="P152">
            <v>7.5499139600000001E-2</v>
          </cell>
          <cell r="Q152">
            <v>0.94033062450000005</v>
          </cell>
          <cell r="R152">
            <v>0.34637647249999998</v>
          </cell>
          <cell r="S152">
            <v>0.92411967070000001</v>
          </cell>
          <cell r="T152">
            <v>1.3583539469000001</v>
          </cell>
          <cell r="U152">
            <v>0.38154623389999998</v>
          </cell>
          <cell r="V152">
            <v>0.33484424829999998</v>
          </cell>
          <cell r="W152">
            <v>0.24097938769999999</v>
          </cell>
          <cell r="X152">
            <v>0.29900061480000001</v>
          </cell>
          <cell r="Y152">
            <v>0.2220970666</v>
          </cell>
          <cell r="Z152">
            <v>0.1025788315</v>
          </cell>
          <cell r="AA152">
            <v>0.40545628909999998</v>
          </cell>
          <cell r="AB152">
            <v>0.1499780309</v>
          </cell>
          <cell r="AC152">
            <v>0.22410119040000001</v>
          </cell>
          <cell r="AD152">
            <v>0.16176923770000001</v>
          </cell>
          <cell r="AE152">
            <v>0.1162401643</v>
          </cell>
          <cell r="AF152">
            <v>0.21524526199999999</v>
          </cell>
          <cell r="AG152">
            <v>0.44256839409999998</v>
          </cell>
          <cell r="AH152">
            <v>0.13131594869999999</v>
          </cell>
          <cell r="AI152">
            <v>2.6734887799999999E-2</v>
          </cell>
          <cell r="AJ152">
            <v>0.1196133699</v>
          </cell>
          <cell r="AK152">
            <v>5.9658665499999999E-2</v>
          </cell>
          <cell r="AL152">
            <v>0.21853451060000001</v>
          </cell>
          <cell r="AM152">
            <v>0.23738089039999999</v>
          </cell>
          <cell r="AN152">
            <v>0.16367228610000001</v>
          </cell>
          <cell r="AO152">
            <v>0.13288547240000001</v>
          </cell>
          <cell r="AP152">
            <v>0.41070909690000001</v>
          </cell>
          <cell r="AQ152">
            <v>0.50228881839999995</v>
          </cell>
          <cell r="AR152">
            <v>0.39081098889999999</v>
          </cell>
        </row>
        <row r="153">
          <cell r="B153" t="str">
            <v>       3.8.2 ผ้าทอด้วยขนสัตว์</v>
          </cell>
          <cell r="C153">
            <v>1.04</v>
          </cell>
          <cell r="D153">
            <v>0.94</v>
          </cell>
          <cell r="E153">
            <v>0.74</v>
          </cell>
          <cell r="F153">
            <v>1.2</v>
          </cell>
          <cell r="G153">
            <v>0.89</v>
          </cell>
          <cell r="H153">
            <v>1.1000000000000001</v>
          </cell>
          <cell r="I153">
            <v>0.82</v>
          </cell>
          <cell r="J153">
            <v>2.27</v>
          </cell>
          <cell r="K153">
            <v>1.32</v>
          </cell>
          <cell r="L153">
            <v>1.3</v>
          </cell>
          <cell r="M153">
            <v>1.08</v>
          </cell>
          <cell r="N153">
            <v>1.27</v>
          </cell>
          <cell r="O153">
            <v>1.2868586269</v>
          </cell>
          <cell r="P153">
            <v>1.2757060140000001</v>
          </cell>
          <cell r="Q153">
            <v>2.0189963887000002</v>
          </cell>
          <cell r="R153">
            <v>1.0097477687</v>
          </cell>
          <cell r="S153">
            <v>3.4728422441000002</v>
          </cell>
          <cell r="T153">
            <v>1.3760845400999999</v>
          </cell>
          <cell r="U153">
            <v>1.4106806351000001</v>
          </cell>
          <cell r="V153">
            <v>2.2239887564999998</v>
          </cell>
          <cell r="W153">
            <v>1.3480047615999999</v>
          </cell>
          <cell r="X153">
            <v>0.93816934080000003</v>
          </cell>
          <cell r="Y153">
            <v>1.2455044262999999</v>
          </cell>
          <cell r="Z153">
            <v>1.2468156762</v>
          </cell>
          <cell r="AA153">
            <v>1.9352199502</v>
          </cell>
          <cell r="AB153">
            <v>0.85579107809999999</v>
          </cell>
          <cell r="AC153">
            <v>1.1042019997999999</v>
          </cell>
          <cell r="AD153">
            <v>2.0292488544</v>
          </cell>
          <cell r="AE153">
            <v>1.7322733128000001</v>
          </cell>
          <cell r="AF153">
            <v>1.7317727193000001</v>
          </cell>
          <cell r="AG153">
            <v>1.9086590145</v>
          </cell>
          <cell r="AH153">
            <v>1.6913421399999999</v>
          </cell>
          <cell r="AI153">
            <v>1.2050451821999999</v>
          </cell>
          <cell r="AJ153">
            <v>1.4142514386</v>
          </cell>
          <cell r="AK153">
            <v>2.0948456224999998</v>
          </cell>
          <cell r="AL153">
            <v>1.9463157991</v>
          </cell>
          <cell r="AM153">
            <v>2.0241130092000001</v>
          </cell>
          <cell r="AN153">
            <v>1.2441319397999999</v>
          </cell>
          <cell r="AO153">
            <v>1.5720837112999999</v>
          </cell>
          <cell r="AP153">
            <v>1.6776781892999999</v>
          </cell>
          <cell r="AQ153">
            <v>1.3358809887</v>
          </cell>
          <cell r="AR153">
            <v>1.5088555260000001</v>
          </cell>
        </row>
        <row r="154">
          <cell r="B154" t="str">
            <v>       3.8.3 ผ้าทอด้วยด้ายฝ้าย</v>
          </cell>
          <cell r="C154">
            <v>18.28</v>
          </cell>
          <cell r="D154">
            <v>17.32</v>
          </cell>
          <cell r="E154">
            <v>17.32</v>
          </cell>
          <cell r="F154">
            <v>16.13</v>
          </cell>
          <cell r="G154">
            <v>20.94</v>
          </cell>
          <cell r="H154">
            <v>21.64</v>
          </cell>
          <cell r="I154">
            <v>21.77</v>
          </cell>
          <cell r="J154">
            <v>22.84</v>
          </cell>
          <cell r="K154">
            <v>20.5</v>
          </cell>
          <cell r="L154">
            <v>15.06</v>
          </cell>
          <cell r="M154">
            <v>17.09</v>
          </cell>
          <cell r="N154">
            <v>17</v>
          </cell>
          <cell r="O154">
            <v>18.497563562700002</v>
          </cell>
          <cell r="P154">
            <v>15.090616822799999</v>
          </cell>
          <cell r="Q154">
            <v>19.725670284500001</v>
          </cell>
          <cell r="R154">
            <v>17.3129632546</v>
          </cell>
          <cell r="S154">
            <v>18.267617403100001</v>
          </cell>
          <cell r="T154">
            <v>16.643151362000001</v>
          </cell>
          <cell r="U154">
            <v>14.019686342</v>
          </cell>
          <cell r="V154">
            <v>18.136369713499999</v>
          </cell>
          <cell r="W154">
            <v>14.8712531307</v>
          </cell>
          <cell r="X154">
            <v>14.502368708600001</v>
          </cell>
          <cell r="Y154">
            <v>14.672848542300001</v>
          </cell>
          <cell r="Z154">
            <v>13.435317897899999</v>
          </cell>
          <cell r="AA154">
            <v>16.023005089600002</v>
          </cell>
          <cell r="AB154">
            <v>14.7274366736</v>
          </cell>
          <cell r="AC154">
            <v>11.2784274861</v>
          </cell>
          <cell r="AD154">
            <v>15.4301187328</v>
          </cell>
          <cell r="AE154">
            <v>15.6286704827</v>
          </cell>
          <cell r="AF154">
            <v>14.181510079900001</v>
          </cell>
          <cell r="AG154">
            <v>13.9729544292</v>
          </cell>
          <cell r="AH154">
            <v>15.4717657988</v>
          </cell>
          <cell r="AI154">
            <v>15.6583479979</v>
          </cell>
          <cell r="AJ154">
            <v>16.356130980300001</v>
          </cell>
          <cell r="AK154">
            <v>14.613128062299999</v>
          </cell>
          <cell r="AL154">
            <v>16.657481162300002</v>
          </cell>
          <cell r="AM154">
            <v>16.356668862100001</v>
          </cell>
          <cell r="AN154">
            <v>11.8769148647</v>
          </cell>
          <cell r="AO154">
            <v>13.4637419579</v>
          </cell>
          <cell r="AP154">
            <v>12.9723978428</v>
          </cell>
          <cell r="AQ154">
            <v>14.725236277</v>
          </cell>
          <cell r="AR154">
            <v>12.8872762797</v>
          </cell>
        </row>
        <row r="155">
          <cell r="B155" t="str">
            <v>       3.8.4 ผ้าทอด้วยใยสังเคราะห์และใยเทียม</v>
          </cell>
          <cell r="C155">
            <v>48.64</v>
          </cell>
          <cell r="D155">
            <v>37.979999999999997</v>
          </cell>
          <cell r="E155">
            <v>42.12</v>
          </cell>
          <cell r="F155">
            <v>41.35</v>
          </cell>
          <cell r="G155">
            <v>55.6</v>
          </cell>
          <cell r="H155">
            <v>47.67</v>
          </cell>
          <cell r="I155">
            <v>44.33</v>
          </cell>
          <cell r="J155">
            <v>49.57</v>
          </cell>
          <cell r="K155">
            <v>41.95</v>
          </cell>
          <cell r="L155">
            <v>37.92</v>
          </cell>
          <cell r="M155">
            <v>44.98</v>
          </cell>
          <cell r="N155">
            <v>39.81</v>
          </cell>
          <cell r="O155">
            <v>44.004609264599999</v>
          </cell>
          <cell r="P155">
            <v>27.656712589800001</v>
          </cell>
          <cell r="Q155">
            <v>44.399506554299997</v>
          </cell>
          <cell r="R155">
            <v>33.647184265200003</v>
          </cell>
          <cell r="S155">
            <v>40.499830986799999</v>
          </cell>
          <cell r="T155">
            <v>35.889721349299997</v>
          </cell>
          <cell r="U155">
            <v>36.761960650699997</v>
          </cell>
          <cell r="V155">
            <v>41.183428870500002</v>
          </cell>
          <cell r="W155">
            <v>36.019310935500002</v>
          </cell>
          <cell r="X155">
            <v>37.264555950099997</v>
          </cell>
          <cell r="Y155">
            <v>38.627589746300004</v>
          </cell>
          <cell r="Z155">
            <v>32.747315536999999</v>
          </cell>
          <cell r="AA155">
            <v>37.2532280693</v>
          </cell>
          <cell r="AB155">
            <v>37.549248590099999</v>
          </cell>
          <cell r="AC155">
            <v>30.492613072000001</v>
          </cell>
          <cell r="AD155">
            <v>36.488627140699997</v>
          </cell>
          <cell r="AE155">
            <v>40.226359126699997</v>
          </cell>
          <cell r="AF155">
            <v>33.484802541100002</v>
          </cell>
          <cell r="AG155">
            <v>35.898025162000003</v>
          </cell>
          <cell r="AH155">
            <v>39.097332845899999</v>
          </cell>
          <cell r="AI155">
            <v>34.842385071199999</v>
          </cell>
          <cell r="AJ155">
            <v>37.482047667400003</v>
          </cell>
          <cell r="AK155">
            <v>43.0544110879</v>
          </cell>
          <cell r="AL155">
            <v>38.397944843600001</v>
          </cell>
          <cell r="AM155">
            <v>47.495373743800002</v>
          </cell>
          <cell r="AN155">
            <v>31.292644798400001</v>
          </cell>
          <cell r="AO155">
            <v>36.496415533899999</v>
          </cell>
          <cell r="AP155">
            <v>39.962070503900001</v>
          </cell>
          <cell r="AQ155">
            <v>35.9474719404</v>
          </cell>
          <cell r="AR155">
            <v>37.476156261699998</v>
          </cell>
        </row>
        <row r="156">
          <cell r="B156" t="str">
            <v>       3.8.5 ผ้าทออื่น ๆ</v>
          </cell>
          <cell r="C156">
            <v>131.44999999999999</v>
          </cell>
          <cell r="D156">
            <v>98.91</v>
          </cell>
          <cell r="E156">
            <v>125.81</v>
          </cell>
          <cell r="F156">
            <v>103.24</v>
          </cell>
          <cell r="G156">
            <v>123.1</v>
          </cell>
          <cell r="H156">
            <v>112.01</v>
          </cell>
          <cell r="I156">
            <v>98.43</v>
          </cell>
          <cell r="J156">
            <v>107.85</v>
          </cell>
          <cell r="K156">
            <v>89.25</v>
          </cell>
          <cell r="L156">
            <v>83.67</v>
          </cell>
          <cell r="M156">
            <v>93.88</v>
          </cell>
          <cell r="N156">
            <v>82.59</v>
          </cell>
          <cell r="O156">
            <v>104.37038986500001</v>
          </cell>
          <cell r="P156">
            <v>78.621802981000002</v>
          </cell>
          <cell r="Q156">
            <v>94.676312273299999</v>
          </cell>
          <cell r="R156">
            <v>78.284075942000001</v>
          </cell>
          <cell r="S156">
            <v>105.52043299419999</v>
          </cell>
          <cell r="T156">
            <v>82.8748656721</v>
          </cell>
          <cell r="U156">
            <v>82.887937460000003</v>
          </cell>
          <cell r="V156">
            <v>96.543992756400002</v>
          </cell>
          <cell r="W156">
            <v>88.830632523000006</v>
          </cell>
          <cell r="X156">
            <v>91.677024563299994</v>
          </cell>
          <cell r="Y156">
            <v>95.738529979000006</v>
          </cell>
          <cell r="Z156">
            <v>82.299121952099995</v>
          </cell>
          <cell r="AA156">
            <v>103.44093612099999</v>
          </cell>
          <cell r="AB156">
            <v>92.017503845500002</v>
          </cell>
          <cell r="AC156">
            <v>92.5236977717</v>
          </cell>
          <cell r="AD156">
            <v>94.440361582799994</v>
          </cell>
          <cell r="AE156">
            <v>105.3274112907</v>
          </cell>
          <cell r="AF156">
            <v>91.246232025599994</v>
          </cell>
          <cell r="AG156">
            <v>104.9198619741</v>
          </cell>
          <cell r="AH156">
            <v>100.09616626810001</v>
          </cell>
          <cell r="AI156">
            <v>101.3653282683</v>
          </cell>
          <cell r="AJ156">
            <v>108.27399293409999</v>
          </cell>
          <cell r="AK156">
            <v>99.933162666699999</v>
          </cell>
          <cell r="AL156">
            <v>96.298559362800006</v>
          </cell>
          <cell r="AM156">
            <v>129.5980533929</v>
          </cell>
          <cell r="AN156">
            <v>89.634899681999997</v>
          </cell>
          <cell r="AO156">
            <v>108.696277618</v>
          </cell>
          <cell r="AP156">
            <v>111.5279320547</v>
          </cell>
          <cell r="AQ156">
            <v>117.03154357539999</v>
          </cell>
          <cell r="AR156">
            <v>112.9978179077</v>
          </cell>
        </row>
        <row r="157">
          <cell r="B157" t="str">
            <v>     3.9 เคมีภัณฑ์</v>
          </cell>
          <cell r="C157">
            <v>1795.8</v>
          </cell>
          <cell r="D157">
            <v>1659.04</v>
          </cell>
          <cell r="E157">
            <v>1928.7</v>
          </cell>
          <cell r="F157">
            <v>1764.49</v>
          </cell>
          <cell r="G157">
            <v>1927.51</v>
          </cell>
          <cell r="H157">
            <v>1892.66</v>
          </cell>
          <cell r="I157">
            <v>1885.06</v>
          </cell>
          <cell r="J157">
            <v>1901.03</v>
          </cell>
          <cell r="K157">
            <v>1636.35</v>
          </cell>
          <cell r="L157">
            <v>1489.39</v>
          </cell>
          <cell r="M157">
            <v>1638.47</v>
          </cell>
          <cell r="N157">
            <v>1476.64</v>
          </cell>
          <cell r="O157">
            <v>1737.2277105078999</v>
          </cell>
          <cell r="P157">
            <v>1489.3456319295001</v>
          </cell>
          <cell r="Q157">
            <v>1708.3824963297</v>
          </cell>
          <cell r="R157">
            <v>1487.6948629362</v>
          </cell>
          <cell r="S157">
            <v>1604.4531338608001</v>
          </cell>
          <cell r="T157">
            <v>1531.0688130768999</v>
          </cell>
          <cell r="U157">
            <v>1308.1678999380999</v>
          </cell>
          <cell r="V157">
            <v>1440.8538766209999</v>
          </cell>
          <cell r="W157">
            <v>1340.8417082415999</v>
          </cell>
          <cell r="X157">
            <v>1441.1028446723999</v>
          </cell>
          <cell r="Y157">
            <v>1465.2438867348999</v>
          </cell>
          <cell r="Z157">
            <v>1262.5082818578001</v>
          </cell>
          <cell r="AA157">
            <v>1460.5936367198999</v>
          </cell>
          <cell r="AB157">
            <v>1464.5506865079001</v>
          </cell>
          <cell r="AC157">
            <v>1558.9069652492001</v>
          </cell>
          <cell r="AD157">
            <v>1536.3105610540999</v>
          </cell>
          <cell r="AE157">
            <v>1515.4732256822999</v>
          </cell>
          <cell r="AF157">
            <v>1461.0975609756999</v>
          </cell>
          <cell r="AG157">
            <v>1614.2679731451999</v>
          </cell>
          <cell r="AH157">
            <v>1598.4621886074001</v>
          </cell>
          <cell r="AI157">
            <v>1375.577524064</v>
          </cell>
          <cell r="AJ157">
            <v>1529.1085306524001</v>
          </cell>
          <cell r="AK157">
            <v>1372.9516041434999</v>
          </cell>
          <cell r="AL157">
            <v>1246.0842066129001</v>
          </cell>
          <cell r="AM157">
            <v>1541.6201936472</v>
          </cell>
          <cell r="AN157">
            <v>1273.8620909292999</v>
          </cell>
          <cell r="AO157">
            <v>1420.5913711071</v>
          </cell>
          <cell r="AP157">
            <v>1403.2218056931999</v>
          </cell>
          <cell r="AQ157">
            <v>1519.0844686575999</v>
          </cell>
          <cell r="AR157">
            <v>1464.4735539758001</v>
          </cell>
        </row>
        <row r="158">
          <cell r="B158" t="str">
            <v>       3.9.1 เคมีภัณฑ์อนินทรีย์</v>
          </cell>
          <cell r="C158">
            <v>266.86</v>
          </cell>
          <cell r="D158">
            <v>220.01</v>
          </cell>
          <cell r="E158">
            <v>266.8</v>
          </cell>
          <cell r="F158">
            <v>272.85000000000002</v>
          </cell>
          <cell r="G158">
            <v>287.81</v>
          </cell>
          <cell r="H158">
            <v>298.13</v>
          </cell>
          <cell r="I158">
            <v>322.73</v>
          </cell>
          <cell r="J158">
            <v>277.83999999999997</v>
          </cell>
          <cell r="K158">
            <v>256.97000000000003</v>
          </cell>
          <cell r="L158">
            <v>196.45</v>
          </cell>
          <cell r="M158">
            <v>222.93</v>
          </cell>
          <cell r="N158">
            <v>200.12</v>
          </cell>
          <cell r="O158">
            <v>250.03475781629999</v>
          </cell>
          <cell r="P158">
            <v>186.25765035329999</v>
          </cell>
          <cell r="Q158">
            <v>217.60054540050001</v>
          </cell>
          <cell r="R158">
            <v>183.9772507472</v>
          </cell>
          <cell r="S158">
            <v>217.07903707630001</v>
          </cell>
          <cell r="T158">
            <v>191.4001752426</v>
          </cell>
          <cell r="U158">
            <v>165.81533797099999</v>
          </cell>
          <cell r="V158">
            <v>164.777579694</v>
          </cell>
          <cell r="W158">
            <v>151.29876275570001</v>
          </cell>
          <cell r="X158">
            <v>178.6472756423</v>
          </cell>
          <cell r="Y158">
            <v>188.69800402359999</v>
          </cell>
          <cell r="Z158">
            <v>180.20737449410001</v>
          </cell>
          <cell r="AA158">
            <v>208.8732225846</v>
          </cell>
          <cell r="AB158">
            <v>188.44135742570001</v>
          </cell>
          <cell r="AC158">
            <v>179.10954738359999</v>
          </cell>
          <cell r="AD158">
            <v>202.70848747919999</v>
          </cell>
          <cell r="AE158">
            <v>214.67798161069999</v>
          </cell>
          <cell r="AF158">
            <v>197.3373190149</v>
          </cell>
          <cell r="AG158">
            <v>234.8684275766</v>
          </cell>
          <cell r="AH158">
            <v>238.84435415839999</v>
          </cell>
          <cell r="AI158">
            <v>193.277312682</v>
          </cell>
          <cell r="AJ158">
            <v>204.63548746199999</v>
          </cell>
          <cell r="AK158">
            <v>210.69081331749999</v>
          </cell>
          <cell r="AL158">
            <v>166.386918858</v>
          </cell>
          <cell r="AM158">
            <v>182.63597629309999</v>
          </cell>
          <cell r="AN158">
            <v>183.2784942799</v>
          </cell>
          <cell r="AO158">
            <v>183.92098530120001</v>
          </cell>
          <cell r="AP158">
            <v>176.25180604970001</v>
          </cell>
          <cell r="AQ158">
            <v>195.83492314040001</v>
          </cell>
          <cell r="AR158">
            <v>168.05269211340001</v>
          </cell>
        </row>
        <row r="159">
          <cell r="B159" t="str">
            <v>       3.9.2 เคมีภัณฑ์อินทรีย์</v>
          </cell>
          <cell r="C159">
            <v>484.92</v>
          </cell>
          <cell r="D159">
            <v>468.1</v>
          </cell>
          <cell r="E159">
            <v>502.49</v>
          </cell>
          <cell r="F159">
            <v>483.31</v>
          </cell>
          <cell r="G159">
            <v>510.59</v>
          </cell>
          <cell r="H159">
            <v>531.64</v>
          </cell>
          <cell r="I159">
            <v>507.48</v>
          </cell>
          <cell r="J159">
            <v>477.17</v>
          </cell>
          <cell r="K159">
            <v>375.25</v>
          </cell>
          <cell r="L159">
            <v>369.14</v>
          </cell>
          <cell r="M159">
            <v>385.78</v>
          </cell>
          <cell r="N159">
            <v>385.69</v>
          </cell>
          <cell r="O159">
            <v>486.9795755275</v>
          </cell>
          <cell r="P159">
            <v>406.73151597679998</v>
          </cell>
          <cell r="Q159">
            <v>425.10480396949998</v>
          </cell>
          <cell r="R159">
            <v>394.73156657129999</v>
          </cell>
          <cell r="S159">
            <v>400.4960604707</v>
          </cell>
          <cell r="T159">
            <v>399.95140562210003</v>
          </cell>
          <cell r="U159">
            <v>325.55435786160001</v>
          </cell>
          <cell r="V159">
            <v>377.16380122710001</v>
          </cell>
          <cell r="W159">
            <v>360.370859489</v>
          </cell>
          <cell r="X159">
            <v>379.38228921860002</v>
          </cell>
          <cell r="Y159">
            <v>333.08999837940001</v>
          </cell>
          <cell r="Z159">
            <v>316.11486104459999</v>
          </cell>
          <cell r="AA159">
            <v>362.76528621900002</v>
          </cell>
          <cell r="AB159">
            <v>376.3057046367</v>
          </cell>
          <cell r="AC159">
            <v>458.8741622119</v>
          </cell>
          <cell r="AD159">
            <v>407.37704290120001</v>
          </cell>
          <cell r="AE159">
            <v>389.34009358600002</v>
          </cell>
          <cell r="AF159">
            <v>412.5317531984</v>
          </cell>
          <cell r="AG159">
            <v>431.6412191064</v>
          </cell>
          <cell r="AH159">
            <v>429.14200810519998</v>
          </cell>
          <cell r="AI159">
            <v>350.78009951910002</v>
          </cell>
          <cell r="AJ159">
            <v>435.44992206749998</v>
          </cell>
          <cell r="AK159">
            <v>334.47482369549999</v>
          </cell>
          <cell r="AL159">
            <v>340.6975558744</v>
          </cell>
          <cell r="AM159">
            <v>417.07425075459997</v>
          </cell>
          <cell r="AN159">
            <v>342.40340300970001</v>
          </cell>
          <cell r="AO159">
            <v>387.52692847589998</v>
          </cell>
          <cell r="AP159">
            <v>415.87355817060001</v>
          </cell>
          <cell r="AQ159">
            <v>435.67282266339998</v>
          </cell>
          <cell r="AR159">
            <v>395.71442982550002</v>
          </cell>
        </row>
        <row r="160">
          <cell r="B160" t="str">
            <v>       3.9.3 สีทา วาร์นิชและวัตถุแต่งสี</v>
          </cell>
          <cell r="C160">
            <v>105.13</v>
          </cell>
          <cell r="D160">
            <v>97.12</v>
          </cell>
          <cell r="E160">
            <v>121.11</v>
          </cell>
          <cell r="F160">
            <v>107.41</v>
          </cell>
          <cell r="G160">
            <v>115.39</v>
          </cell>
          <cell r="H160">
            <v>115.33</v>
          </cell>
          <cell r="I160">
            <v>112.12</v>
          </cell>
          <cell r="J160">
            <v>110.06</v>
          </cell>
          <cell r="K160">
            <v>92.49</v>
          </cell>
          <cell r="L160">
            <v>83.73</v>
          </cell>
          <cell r="M160">
            <v>87.49</v>
          </cell>
          <cell r="N160">
            <v>84.05</v>
          </cell>
          <cell r="O160">
            <v>92.480627169000002</v>
          </cell>
          <cell r="P160">
            <v>78.554769183900007</v>
          </cell>
          <cell r="Q160">
            <v>99.783104689300004</v>
          </cell>
          <cell r="R160">
            <v>82.222494483000006</v>
          </cell>
          <cell r="S160">
            <v>99.096376478799996</v>
          </cell>
          <cell r="T160">
            <v>92.598127496800004</v>
          </cell>
          <cell r="U160">
            <v>83.929586117699998</v>
          </cell>
          <cell r="V160">
            <v>94.250015496700001</v>
          </cell>
          <cell r="W160">
            <v>80.147963202100001</v>
          </cell>
          <cell r="X160">
            <v>84.890387895100005</v>
          </cell>
          <cell r="Y160">
            <v>88.371941444900003</v>
          </cell>
          <cell r="Z160">
            <v>75.275004427200003</v>
          </cell>
          <cell r="AA160">
            <v>95.3042919098</v>
          </cell>
          <cell r="AB160">
            <v>92.121025599399999</v>
          </cell>
          <cell r="AC160">
            <v>95.359462646099999</v>
          </cell>
          <cell r="AD160">
            <v>105.9788233397</v>
          </cell>
          <cell r="AE160">
            <v>96.999757275899995</v>
          </cell>
          <cell r="AF160">
            <v>86.023515459600006</v>
          </cell>
          <cell r="AG160">
            <v>104.8073036625</v>
          </cell>
          <cell r="AH160">
            <v>102.80050561420001</v>
          </cell>
          <cell r="AI160">
            <v>89.460500375999999</v>
          </cell>
          <cell r="AJ160">
            <v>94.369807667100005</v>
          </cell>
          <cell r="AK160">
            <v>89.134221330499997</v>
          </cell>
          <cell r="AL160">
            <v>80.125887909599996</v>
          </cell>
          <cell r="AM160">
            <v>104.4912870327</v>
          </cell>
          <cell r="AN160">
            <v>84.703482263500007</v>
          </cell>
          <cell r="AO160">
            <v>100.6623870042</v>
          </cell>
          <cell r="AP160">
            <v>92.254382009300002</v>
          </cell>
          <cell r="AQ160">
            <v>97.783074523500005</v>
          </cell>
          <cell r="AR160">
            <v>100.7804355258</v>
          </cell>
        </row>
        <row r="161">
          <cell r="B161" t="str">
            <v>         3.9.3.1 สีทา และวาร์นิช</v>
          </cell>
          <cell r="C161">
            <v>32.1</v>
          </cell>
          <cell r="D161">
            <v>31.24</v>
          </cell>
          <cell r="E161">
            <v>38.51</v>
          </cell>
          <cell r="F161">
            <v>31.04</v>
          </cell>
          <cell r="G161">
            <v>36.29</v>
          </cell>
          <cell r="H161">
            <v>34.06</v>
          </cell>
          <cell r="I161">
            <v>30.04</v>
          </cell>
          <cell r="J161">
            <v>33.46</v>
          </cell>
          <cell r="K161">
            <v>29.54</v>
          </cell>
          <cell r="L161">
            <v>30.91</v>
          </cell>
          <cell r="M161">
            <v>30.17</v>
          </cell>
          <cell r="N161">
            <v>32.799999999999997</v>
          </cell>
          <cell r="O161">
            <v>30.840800379699999</v>
          </cell>
          <cell r="P161">
            <v>26.909994191999999</v>
          </cell>
          <cell r="Q161">
            <v>28.209532173500001</v>
          </cell>
          <cell r="R161">
            <v>25.975077519500001</v>
          </cell>
          <cell r="S161">
            <v>30.652942829299999</v>
          </cell>
          <cell r="T161">
            <v>30.049564032900001</v>
          </cell>
          <cell r="U161">
            <v>28.383568798100001</v>
          </cell>
          <cell r="V161">
            <v>32.300025677900003</v>
          </cell>
          <cell r="W161">
            <v>25.644786699400001</v>
          </cell>
          <cell r="X161">
            <v>27.641215596799999</v>
          </cell>
          <cell r="Y161">
            <v>29.5977542396</v>
          </cell>
          <cell r="Z161">
            <v>26.734704433299999</v>
          </cell>
          <cell r="AA161">
            <v>30.623927178900001</v>
          </cell>
          <cell r="AB161">
            <v>29.0939677187</v>
          </cell>
          <cell r="AC161">
            <v>30.358328179400001</v>
          </cell>
          <cell r="AD161">
            <v>31.557152001599999</v>
          </cell>
          <cell r="AE161">
            <v>28.511298484400001</v>
          </cell>
          <cell r="AF161">
            <v>29.299320428200001</v>
          </cell>
          <cell r="AG161">
            <v>33.284888680900004</v>
          </cell>
          <cell r="AH161">
            <v>33.615880130400001</v>
          </cell>
          <cell r="AI161">
            <v>30.529345792499999</v>
          </cell>
          <cell r="AJ161">
            <v>32.311005859600002</v>
          </cell>
          <cell r="AK161">
            <v>32.066244697099997</v>
          </cell>
          <cell r="AL161">
            <v>28.8201805331</v>
          </cell>
          <cell r="AM161">
            <v>30.5868077636</v>
          </cell>
          <cell r="AN161">
            <v>27.2158353881</v>
          </cell>
          <cell r="AO161">
            <v>32.867770255300002</v>
          </cell>
          <cell r="AP161">
            <v>29.393763351800001</v>
          </cell>
          <cell r="AQ161">
            <v>34.4123027061</v>
          </cell>
          <cell r="AR161">
            <v>33.251858389200002</v>
          </cell>
        </row>
        <row r="162">
          <cell r="B162" t="str">
            <v>         3.9.3.2 วัตถุแต่งสี</v>
          </cell>
          <cell r="C162">
            <v>73.03</v>
          </cell>
          <cell r="D162">
            <v>65.88</v>
          </cell>
          <cell r="E162">
            <v>82.6</v>
          </cell>
          <cell r="F162">
            <v>76.37</v>
          </cell>
          <cell r="G162">
            <v>79.099999999999994</v>
          </cell>
          <cell r="H162">
            <v>81.260000000000005</v>
          </cell>
          <cell r="I162">
            <v>82.07</v>
          </cell>
          <cell r="J162">
            <v>76.59</v>
          </cell>
          <cell r="K162">
            <v>62.95</v>
          </cell>
          <cell r="L162">
            <v>52.82</v>
          </cell>
          <cell r="M162">
            <v>57.32</v>
          </cell>
          <cell r="N162">
            <v>51.24</v>
          </cell>
          <cell r="O162">
            <v>61.639826789300002</v>
          </cell>
          <cell r="P162">
            <v>51.6447749919</v>
          </cell>
          <cell r="Q162">
            <v>71.573572515799995</v>
          </cell>
          <cell r="R162">
            <v>56.247416963500001</v>
          </cell>
          <cell r="S162">
            <v>68.443433649499994</v>
          </cell>
          <cell r="T162">
            <v>62.548563463900003</v>
          </cell>
          <cell r="U162">
            <v>55.546017319599997</v>
          </cell>
          <cell r="V162">
            <v>61.949989818799999</v>
          </cell>
          <cell r="W162">
            <v>54.503176502700001</v>
          </cell>
          <cell r="X162">
            <v>57.249172298300003</v>
          </cell>
          <cell r="Y162">
            <v>58.774187205300002</v>
          </cell>
          <cell r="Z162">
            <v>48.5402999939</v>
          </cell>
          <cell r="AA162">
            <v>64.680364730899996</v>
          </cell>
          <cell r="AB162">
            <v>63.027057880699999</v>
          </cell>
          <cell r="AC162">
            <v>65.001134466699995</v>
          </cell>
          <cell r="AD162">
            <v>74.421671338099998</v>
          </cell>
          <cell r="AE162">
            <v>68.488458791499994</v>
          </cell>
          <cell r="AF162">
            <v>56.724195031400001</v>
          </cell>
          <cell r="AG162">
            <v>71.522414981599994</v>
          </cell>
          <cell r="AH162">
            <v>69.184625483800005</v>
          </cell>
          <cell r="AI162">
            <v>58.931154583500003</v>
          </cell>
          <cell r="AJ162">
            <v>62.058801807499997</v>
          </cell>
          <cell r="AK162">
            <v>57.067976633400001</v>
          </cell>
          <cell r="AL162">
            <v>51.305707376500003</v>
          </cell>
          <cell r="AM162">
            <v>73.904479269099994</v>
          </cell>
          <cell r="AN162">
            <v>57.487646875400003</v>
          </cell>
          <cell r="AO162">
            <v>67.794616748899998</v>
          </cell>
          <cell r="AP162">
            <v>62.860618657499998</v>
          </cell>
          <cell r="AQ162">
            <v>63.370771817399998</v>
          </cell>
          <cell r="AR162">
            <v>67.528577136600006</v>
          </cell>
        </row>
        <row r="163">
          <cell r="B163" t="str">
            <v>       3.9.4 เม็ดพลาสติก</v>
          </cell>
          <cell r="C163">
            <v>480.71</v>
          </cell>
          <cell r="D163">
            <v>448.05</v>
          </cell>
          <cell r="E163">
            <v>539.30999999999995</v>
          </cell>
          <cell r="F163">
            <v>474.12</v>
          </cell>
          <cell r="G163">
            <v>531.22</v>
          </cell>
          <cell r="H163">
            <v>504.27</v>
          </cell>
          <cell r="I163">
            <v>486.26</v>
          </cell>
          <cell r="J163">
            <v>497.55</v>
          </cell>
          <cell r="K163">
            <v>417.48</v>
          </cell>
          <cell r="L163">
            <v>392.15</v>
          </cell>
          <cell r="M163">
            <v>423.09</v>
          </cell>
          <cell r="N163">
            <v>387.59</v>
          </cell>
          <cell r="O163">
            <v>440.21522262159999</v>
          </cell>
          <cell r="P163">
            <v>392.94118116940001</v>
          </cell>
          <cell r="Q163">
            <v>472.16640703540003</v>
          </cell>
          <cell r="R163">
            <v>366.23881812859997</v>
          </cell>
          <cell r="S163">
            <v>432.80993679580001</v>
          </cell>
          <cell r="T163">
            <v>396.96630638239998</v>
          </cell>
          <cell r="U163">
            <v>364.09345815410001</v>
          </cell>
          <cell r="V163">
            <v>381.52216108699997</v>
          </cell>
          <cell r="W163">
            <v>371.76632518589997</v>
          </cell>
          <cell r="X163">
            <v>375.01365966769998</v>
          </cell>
          <cell r="Y163">
            <v>402.00339101959997</v>
          </cell>
          <cell r="Z163">
            <v>346.53917192670002</v>
          </cell>
          <cell r="AA163">
            <v>408.76778734980002</v>
          </cell>
          <cell r="AB163">
            <v>412.87408278710001</v>
          </cell>
          <cell r="AC163">
            <v>446.39884491909999</v>
          </cell>
          <cell r="AD163">
            <v>415.98921163270001</v>
          </cell>
          <cell r="AE163">
            <v>427.7431859285</v>
          </cell>
          <cell r="AF163">
            <v>408.13821747100002</v>
          </cell>
          <cell r="AG163">
            <v>467.47148059199998</v>
          </cell>
          <cell r="AH163">
            <v>451.66105906410002</v>
          </cell>
          <cell r="AI163">
            <v>412.96316972950001</v>
          </cell>
          <cell r="AJ163">
            <v>439.19123579889998</v>
          </cell>
          <cell r="AK163">
            <v>423.0865265594</v>
          </cell>
          <cell r="AL163">
            <v>377.2832371737</v>
          </cell>
          <cell r="AM163">
            <v>454.95483845619998</v>
          </cell>
          <cell r="AN163">
            <v>369.25651426740001</v>
          </cell>
          <cell r="AO163">
            <v>418.27071951760001</v>
          </cell>
          <cell r="AP163">
            <v>403.92030637160002</v>
          </cell>
          <cell r="AQ163">
            <v>451.92824167240002</v>
          </cell>
          <cell r="AR163">
            <v>449.83598428170001</v>
          </cell>
        </row>
        <row r="164">
          <cell r="B164" t="str">
            <v>       3.9.5 สิ่งปรุงแต่งกันเครื่องยนต์น๊อค</v>
          </cell>
          <cell r="C164">
            <v>21.69</v>
          </cell>
          <cell r="D164">
            <v>20.89</v>
          </cell>
          <cell r="E164">
            <v>28.9</v>
          </cell>
          <cell r="F164">
            <v>27.65</v>
          </cell>
          <cell r="G164">
            <v>28.25</v>
          </cell>
          <cell r="H164">
            <v>28.62</v>
          </cell>
          <cell r="I164">
            <v>27.56</v>
          </cell>
          <cell r="J164">
            <v>35.31</v>
          </cell>
          <cell r="K164">
            <v>31.49</v>
          </cell>
          <cell r="L164">
            <v>26.43</v>
          </cell>
          <cell r="M164">
            <v>34.020000000000003</v>
          </cell>
          <cell r="N164">
            <v>27.29</v>
          </cell>
          <cell r="O164">
            <v>24.757287618900001</v>
          </cell>
          <cell r="P164">
            <v>26.2267826492</v>
          </cell>
          <cell r="Q164">
            <v>32.422162913599998</v>
          </cell>
          <cell r="R164">
            <v>22.644648541500001</v>
          </cell>
          <cell r="S164">
            <v>34.244281520500003</v>
          </cell>
          <cell r="T164">
            <v>25.479496940600001</v>
          </cell>
          <cell r="U164">
            <v>22.061706870599998</v>
          </cell>
          <cell r="V164">
            <v>26.8612359812</v>
          </cell>
          <cell r="W164">
            <v>21.965430705399999</v>
          </cell>
          <cell r="X164">
            <v>23.088705451799999</v>
          </cell>
          <cell r="Y164">
            <v>24.910786776799998</v>
          </cell>
          <cell r="Z164">
            <v>23.453143470499999</v>
          </cell>
          <cell r="AA164">
            <v>24.745924002900001</v>
          </cell>
          <cell r="AB164">
            <v>25.040028083399999</v>
          </cell>
          <cell r="AC164">
            <v>28.2484511155</v>
          </cell>
          <cell r="AD164">
            <v>28.950582067700001</v>
          </cell>
          <cell r="AE164">
            <v>28.6654732975</v>
          </cell>
          <cell r="AF164">
            <v>30.4146441561</v>
          </cell>
          <cell r="AG164">
            <v>27.4108870769</v>
          </cell>
          <cell r="AH164">
            <v>26.621662477800001</v>
          </cell>
          <cell r="AI164">
            <v>25.2352285666</v>
          </cell>
          <cell r="AJ164">
            <v>29.635709211199998</v>
          </cell>
          <cell r="AK164">
            <v>25.826152260299999</v>
          </cell>
          <cell r="AL164">
            <v>18.2535677075</v>
          </cell>
          <cell r="AM164">
            <v>27.4209939275</v>
          </cell>
          <cell r="AN164">
            <v>28.648216582500002</v>
          </cell>
          <cell r="AO164">
            <v>28.874987966999999</v>
          </cell>
          <cell r="AP164">
            <v>22.876186736600001</v>
          </cell>
          <cell r="AQ164">
            <v>24.074167647700001</v>
          </cell>
          <cell r="AR164">
            <v>30.575118659699999</v>
          </cell>
        </row>
        <row r="165">
          <cell r="B165" t="str">
            <v>       3.9.6 สารแอลบูมินอยด์และกาว</v>
          </cell>
          <cell r="C165">
            <v>38.659999999999997</v>
          </cell>
          <cell r="D165">
            <v>35.08</v>
          </cell>
          <cell r="E165">
            <v>37.590000000000003</v>
          </cell>
          <cell r="F165">
            <v>38.46</v>
          </cell>
          <cell r="G165">
            <v>39.93</v>
          </cell>
          <cell r="H165">
            <v>40.18</v>
          </cell>
          <cell r="I165">
            <v>36.03</v>
          </cell>
          <cell r="J165">
            <v>42.35</v>
          </cell>
          <cell r="K165">
            <v>40.54</v>
          </cell>
          <cell r="L165">
            <v>30.56</v>
          </cell>
          <cell r="M165">
            <v>38.07</v>
          </cell>
          <cell r="N165">
            <v>37.97</v>
          </cell>
          <cell r="O165">
            <v>38.004802190699998</v>
          </cell>
          <cell r="P165">
            <v>41.000229299799997</v>
          </cell>
          <cell r="Q165">
            <v>42.376989343299996</v>
          </cell>
          <cell r="R165">
            <v>33.379737090299997</v>
          </cell>
          <cell r="S165">
            <v>37.145814314600003</v>
          </cell>
          <cell r="T165">
            <v>41.063036795599999</v>
          </cell>
          <cell r="U165">
            <v>30.462858886199999</v>
          </cell>
          <cell r="V165">
            <v>41.972037120700001</v>
          </cell>
          <cell r="W165">
            <v>27.437426198299999</v>
          </cell>
          <cell r="X165">
            <v>33.060638739700003</v>
          </cell>
          <cell r="Y165">
            <v>34.485515219699998</v>
          </cell>
          <cell r="Z165">
            <v>28.007541953800001</v>
          </cell>
          <cell r="AA165">
            <v>31.370554536699998</v>
          </cell>
          <cell r="AB165">
            <v>34.911798874299997</v>
          </cell>
          <cell r="AC165">
            <v>33.420039233899999</v>
          </cell>
          <cell r="AD165">
            <v>38.555418988500001</v>
          </cell>
          <cell r="AE165">
            <v>36.580997688799997</v>
          </cell>
          <cell r="AF165">
            <v>37.842296676099998</v>
          </cell>
          <cell r="AG165">
            <v>40.262396663899999</v>
          </cell>
          <cell r="AH165">
            <v>38.207718486700003</v>
          </cell>
          <cell r="AI165">
            <v>34.145436470100002</v>
          </cell>
          <cell r="AJ165">
            <v>38.616261369599997</v>
          </cell>
          <cell r="AK165">
            <v>36.978963974000003</v>
          </cell>
          <cell r="AL165">
            <v>32.571794664199999</v>
          </cell>
          <cell r="AM165">
            <v>42.118635166099999</v>
          </cell>
          <cell r="AN165">
            <v>30.3514609313</v>
          </cell>
          <cell r="AO165">
            <v>39.409058593099999</v>
          </cell>
          <cell r="AP165">
            <v>36.223567730200003</v>
          </cell>
          <cell r="AQ165">
            <v>42.4975534788</v>
          </cell>
          <cell r="AR165">
            <v>44.983677241899997</v>
          </cell>
        </row>
        <row r="166">
          <cell r="B166" t="str">
            <v>       3.9.7 สารปรุงแต่งที่ใช้หล่อลื่นหรือเป็นตัวเร่งปฏิกิริยา</v>
          </cell>
          <cell r="C166">
            <v>219.94</v>
          </cell>
          <cell r="D166">
            <v>198.37</v>
          </cell>
          <cell r="E166">
            <v>235.92</v>
          </cell>
          <cell r="F166">
            <v>182.92</v>
          </cell>
          <cell r="G166">
            <v>205.45</v>
          </cell>
          <cell r="H166">
            <v>185.5</v>
          </cell>
          <cell r="I166">
            <v>193.65</v>
          </cell>
          <cell r="J166">
            <v>235.02</v>
          </cell>
          <cell r="K166">
            <v>199.38</v>
          </cell>
          <cell r="L166">
            <v>176.28</v>
          </cell>
          <cell r="M166">
            <v>205.49</v>
          </cell>
          <cell r="N166">
            <v>152.12</v>
          </cell>
          <cell r="O166">
            <v>214.81715646649999</v>
          </cell>
          <cell r="P166">
            <v>173.0320229976</v>
          </cell>
          <cell r="Q166">
            <v>162.7300421649</v>
          </cell>
          <cell r="R166">
            <v>165.14617252490001</v>
          </cell>
          <cell r="S166">
            <v>154.93364439920001</v>
          </cell>
          <cell r="T166">
            <v>160.9321577499</v>
          </cell>
          <cell r="U166">
            <v>135.1583407832</v>
          </cell>
          <cell r="V166">
            <v>158.24941619379999</v>
          </cell>
          <cell r="W166">
            <v>111.1189307997</v>
          </cell>
          <cell r="X166">
            <v>138.596389883</v>
          </cell>
          <cell r="Y166">
            <v>126.1003722419</v>
          </cell>
          <cell r="Z166">
            <v>109.186979795</v>
          </cell>
          <cell r="AA166">
            <v>113.73321693779999</v>
          </cell>
          <cell r="AB166">
            <v>138.60252821700001</v>
          </cell>
          <cell r="AC166">
            <v>117.26628216570001</v>
          </cell>
          <cell r="AD166">
            <v>127.07300350760001</v>
          </cell>
          <cell r="AE166">
            <v>128.550261893</v>
          </cell>
          <cell r="AF166">
            <v>134.1105113854</v>
          </cell>
          <cell r="AG166">
            <v>131.41780125439999</v>
          </cell>
          <cell r="AH166">
            <v>146.4996077751</v>
          </cell>
          <cell r="AI166">
            <v>130.9303779384</v>
          </cell>
          <cell r="AJ166">
            <v>148.88747768900001</v>
          </cell>
          <cell r="AK166">
            <v>120.1002773689</v>
          </cell>
          <cell r="AL166">
            <v>112.2265850381</v>
          </cell>
          <cell r="AM166">
            <v>162.2870108107</v>
          </cell>
          <cell r="AN166">
            <v>104.98299789390001</v>
          </cell>
          <cell r="AO166">
            <v>124.5970208257</v>
          </cell>
          <cell r="AP166">
            <v>111.1371842467</v>
          </cell>
          <cell r="AQ166">
            <v>123.01768478699999</v>
          </cell>
          <cell r="AR166">
            <v>135.1078455462</v>
          </cell>
        </row>
        <row r="167">
          <cell r="B167" t="str">
            <v>       3.9.8 สิ่งปรุงแต่งปรับสภาพผิว</v>
          </cell>
          <cell r="C167">
            <v>17.21</v>
          </cell>
          <cell r="D167">
            <v>18.07</v>
          </cell>
          <cell r="E167">
            <v>18.61</v>
          </cell>
          <cell r="F167">
            <v>16.25</v>
          </cell>
          <cell r="G167">
            <v>19.72</v>
          </cell>
          <cell r="H167">
            <v>20.91</v>
          </cell>
          <cell r="I167">
            <v>17.010000000000002</v>
          </cell>
          <cell r="J167">
            <v>18.63</v>
          </cell>
          <cell r="K167">
            <v>15.37</v>
          </cell>
          <cell r="L167">
            <v>14.27</v>
          </cell>
          <cell r="M167">
            <v>15.47</v>
          </cell>
          <cell r="N167">
            <v>13.88</v>
          </cell>
          <cell r="O167">
            <v>16.484947142900001</v>
          </cell>
          <cell r="P167">
            <v>13.9095813128</v>
          </cell>
          <cell r="Q167">
            <v>18.903422467999999</v>
          </cell>
          <cell r="R167">
            <v>13.8505469306</v>
          </cell>
          <cell r="S167">
            <v>17.490370675000001</v>
          </cell>
          <cell r="T167">
            <v>15.1878028239</v>
          </cell>
          <cell r="U167">
            <v>14.253480284</v>
          </cell>
          <cell r="V167">
            <v>17.886745331499998</v>
          </cell>
          <cell r="W167">
            <v>13.714539476300001</v>
          </cell>
          <cell r="X167">
            <v>13.981202440400001</v>
          </cell>
          <cell r="Y167">
            <v>16.055341489</v>
          </cell>
          <cell r="Z167">
            <v>13.244511438</v>
          </cell>
          <cell r="AA167">
            <v>14.685513519100001</v>
          </cell>
          <cell r="AB167">
            <v>16.501800059000001</v>
          </cell>
          <cell r="AC167">
            <v>17.086022817300002</v>
          </cell>
          <cell r="AD167">
            <v>18.502098651499999</v>
          </cell>
          <cell r="AE167">
            <v>18.119813858899999</v>
          </cell>
          <cell r="AF167">
            <v>17.378312051999998</v>
          </cell>
          <cell r="AG167">
            <v>19.0941141841</v>
          </cell>
          <cell r="AH167">
            <v>21.381498966599999</v>
          </cell>
          <cell r="AI167">
            <v>17.674333323100001</v>
          </cell>
          <cell r="AJ167">
            <v>19.548957497899998</v>
          </cell>
          <cell r="AK167">
            <v>18.8378713828</v>
          </cell>
          <cell r="AL167">
            <v>14.376017924899999</v>
          </cell>
          <cell r="AM167">
            <v>19.3752754082</v>
          </cell>
          <cell r="AN167">
            <v>15.7406677221</v>
          </cell>
          <cell r="AO167">
            <v>17.260520574000001</v>
          </cell>
          <cell r="AP167">
            <v>18.266083157800001</v>
          </cell>
          <cell r="AQ167">
            <v>16.8050691075</v>
          </cell>
          <cell r="AR167">
            <v>18.787496192500001</v>
          </cell>
        </row>
        <row r="168">
          <cell r="B168" t="str">
            <v>       3.9.9 เคมีภัณฑ์อื่น ๆ</v>
          </cell>
          <cell r="C168">
            <v>160.66999999999999</v>
          </cell>
          <cell r="D168">
            <v>153.35</v>
          </cell>
          <cell r="E168">
            <v>177.96</v>
          </cell>
          <cell r="F168">
            <v>161.52000000000001</v>
          </cell>
          <cell r="G168">
            <v>189.15</v>
          </cell>
          <cell r="H168">
            <v>168.09</v>
          </cell>
          <cell r="I168">
            <v>182.22</v>
          </cell>
          <cell r="J168">
            <v>207.11</v>
          </cell>
          <cell r="K168">
            <v>207.36</v>
          </cell>
          <cell r="L168">
            <v>200.38</v>
          </cell>
          <cell r="M168">
            <v>226.13</v>
          </cell>
          <cell r="N168">
            <v>187.92</v>
          </cell>
          <cell r="O168">
            <v>173.45333395450001</v>
          </cell>
          <cell r="P168">
            <v>170.69189898670001</v>
          </cell>
          <cell r="Q168">
            <v>237.29501834519999</v>
          </cell>
          <cell r="R168">
            <v>225.50362791879999</v>
          </cell>
          <cell r="S168">
            <v>211.1576121299</v>
          </cell>
          <cell r="T168">
            <v>207.49030402299999</v>
          </cell>
          <cell r="U168">
            <v>166.83877300969999</v>
          </cell>
          <cell r="V168">
            <v>178.170884489</v>
          </cell>
          <cell r="W168">
            <v>203.02147042920001</v>
          </cell>
          <cell r="X168">
            <v>214.44229573379999</v>
          </cell>
          <cell r="Y168">
            <v>251.52853614</v>
          </cell>
          <cell r="Z168">
            <v>170.47969330789999</v>
          </cell>
          <cell r="AA168">
            <v>200.34783966020001</v>
          </cell>
          <cell r="AB168">
            <v>179.7523608253</v>
          </cell>
          <cell r="AC168">
            <v>183.1441527561</v>
          </cell>
          <cell r="AD168">
            <v>191.17589248600001</v>
          </cell>
          <cell r="AE168">
            <v>174.795660543</v>
          </cell>
          <cell r="AF168">
            <v>137.32099156219999</v>
          </cell>
          <cell r="AG168">
            <v>157.29434302839999</v>
          </cell>
          <cell r="AH168">
            <v>143.3037739593</v>
          </cell>
          <cell r="AI168">
            <v>121.11106545920001</v>
          </cell>
          <cell r="AJ168">
            <v>118.7736718892</v>
          </cell>
          <cell r="AK168">
            <v>113.8219542546</v>
          </cell>
          <cell r="AL168">
            <v>104.16264146250001</v>
          </cell>
          <cell r="AM168">
            <v>131.26192579810001</v>
          </cell>
          <cell r="AN168">
            <v>114.49685397899999</v>
          </cell>
          <cell r="AO168">
            <v>120.0687628484</v>
          </cell>
          <cell r="AP168">
            <v>126.4187312207</v>
          </cell>
          <cell r="AQ168">
            <v>131.47093163689999</v>
          </cell>
          <cell r="AR168">
            <v>120.6358745891</v>
          </cell>
        </row>
        <row r="169">
          <cell r="B169" t="str">
            <v>     3.10 ผลิตภัณฑ์ทำจากพลาสติก</v>
          </cell>
          <cell r="C169">
            <v>467.34</v>
          </cell>
          <cell r="D169">
            <v>388.18</v>
          </cell>
          <cell r="E169">
            <v>442.89</v>
          </cell>
          <cell r="F169">
            <v>406.65</v>
          </cell>
          <cell r="G169">
            <v>444.01</v>
          </cell>
          <cell r="H169">
            <v>443.65</v>
          </cell>
          <cell r="I169">
            <v>415.81</v>
          </cell>
          <cell r="J169">
            <v>454.49</v>
          </cell>
          <cell r="K169">
            <v>409</v>
          </cell>
          <cell r="L169">
            <v>373.97</v>
          </cell>
          <cell r="M169">
            <v>419</v>
          </cell>
          <cell r="N169">
            <v>367.94</v>
          </cell>
          <cell r="O169">
            <v>412.68692384600001</v>
          </cell>
          <cell r="P169">
            <v>344.91833597039999</v>
          </cell>
          <cell r="Q169">
            <v>433.1117560536</v>
          </cell>
          <cell r="R169">
            <v>369.140180558</v>
          </cell>
          <cell r="S169">
            <v>429.19499967849998</v>
          </cell>
          <cell r="T169">
            <v>413.01555154699997</v>
          </cell>
          <cell r="U169">
            <v>402.59688492660001</v>
          </cell>
          <cell r="V169">
            <v>431.36251285229997</v>
          </cell>
          <cell r="W169">
            <v>394.96444539999999</v>
          </cell>
          <cell r="X169">
            <v>402.0846199879</v>
          </cell>
          <cell r="Y169">
            <v>413.56228269870002</v>
          </cell>
          <cell r="Z169">
            <v>363.44405358519998</v>
          </cell>
          <cell r="AA169">
            <v>436.12119915</v>
          </cell>
          <cell r="AB169">
            <v>388.77805626589998</v>
          </cell>
          <cell r="AC169">
            <v>385.99392536369999</v>
          </cell>
          <cell r="AD169">
            <v>420.79235493930003</v>
          </cell>
          <cell r="AE169">
            <v>428.27839649290001</v>
          </cell>
          <cell r="AF169">
            <v>406.87439094619998</v>
          </cell>
          <cell r="AG169">
            <v>475.35841394049999</v>
          </cell>
          <cell r="AH169">
            <v>464.18210361040002</v>
          </cell>
          <cell r="AI169">
            <v>433.32520034089998</v>
          </cell>
          <cell r="AJ169">
            <v>466.49926313380001</v>
          </cell>
          <cell r="AK169">
            <v>455.40874180119999</v>
          </cell>
          <cell r="AL169">
            <v>424.80139727490001</v>
          </cell>
          <cell r="AM169">
            <v>514.93497572039996</v>
          </cell>
          <cell r="AN169">
            <v>386.94673359069998</v>
          </cell>
          <cell r="AO169">
            <v>450.30057942529999</v>
          </cell>
          <cell r="AP169">
            <v>466.3607588383</v>
          </cell>
          <cell r="AQ169">
            <v>501.98341038400002</v>
          </cell>
          <cell r="AR169">
            <v>515.16898946109995</v>
          </cell>
        </row>
        <row r="170">
          <cell r="B170" t="str">
            <v>       3.10.1 ท่อหรือหลอด</v>
          </cell>
          <cell r="C170">
            <v>34.32</v>
          </cell>
          <cell r="D170">
            <v>28.19</v>
          </cell>
          <cell r="E170">
            <v>29.8</v>
          </cell>
          <cell r="F170">
            <v>24.9</v>
          </cell>
          <cell r="G170">
            <v>26.24</v>
          </cell>
          <cell r="H170">
            <v>29.09</v>
          </cell>
          <cell r="I170">
            <v>24.12</v>
          </cell>
          <cell r="J170">
            <v>30.18</v>
          </cell>
          <cell r="K170">
            <v>25.16</v>
          </cell>
          <cell r="L170">
            <v>23.05</v>
          </cell>
          <cell r="M170">
            <v>26.09</v>
          </cell>
          <cell r="N170">
            <v>26.96</v>
          </cell>
          <cell r="O170">
            <v>26.9876764694</v>
          </cell>
          <cell r="P170">
            <v>23.330788133999999</v>
          </cell>
          <cell r="Q170">
            <v>27.416817344199998</v>
          </cell>
          <cell r="R170">
            <v>24.152240172100001</v>
          </cell>
          <cell r="S170">
            <v>28.003249130699999</v>
          </cell>
          <cell r="T170">
            <v>26.240251020799999</v>
          </cell>
          <cell r="U170">
            <v>25.254393977199999</v>
          </cell>
          <cell r="V170">
            <v>24.726747034500001</v>
          </cell>
          <cell r="W170">
            <v>24.883802042300001</v>
          </cell>
          <cell r="X170">
            <v>26.433964725300001</v>
          </cell>
          <cell r="Y170">
            <v>28.487922581500001</v>
          </cell>
          <cell r="Z170">
            <v>26.203986645200001</v>
          </cell>
          <cell r="AA170">
            <v>28.040946548800001</v>
          </cell>
          <cell r="AB170">
            <v>27.082065693800001</v>
          </cell>
          <cell r="AC170">
            <v>26.0860265291</v>
          </cell>
          <cell r="AD170">
            <v>31.433478609000002</v>
          </cell>
          <cell r="AE170">
            <v>30.575121265</v>
          </cell>
          <cell r="AF170">
            <v>23.301185979300001</v>
          </cell>
          <cell r="AG170">
            <v>27.091514341</v>
          </cell>
          <cell r="AH170">
            <v>24.706800000400001</v>
          </cell>
          <cell r="AI170">
            <v>30.480333309999999</v>
          </cell>
          <cell r="AJ170">
            <v>33.232603754700001</v>
          </cell>
          <cell r="AK170">
            <v>34.593052736099999</v>
          </cell>
          <cell r="AL170">
            <v>33.104232680099997</v>
          </cell>
          <cell r="AM170">
            <v>38.105713060100001</v>
          </cell>
          <cell r="AN170">
            <v>26.483428569200001</v>
          </cell>
          <cell r="AO170">
            <v>27.102654263200002</v>
          </cell>
          <cell r="AP170">
            <v>28.089186151</v>
          </cell>
          <cell r="AQ170">
            <v>30.157508139600001</v>
          </cell>
          <cell r="AR170">
            <v>31.679703971599999</v>
          </cell>
        </row>
        <row r="171">
          <cell r="B171" t="str">
            <v>       3.10.2 แผ่นฟิล์ม ฟอยด์</v>
          </cell>
          <cell r="C171">
            <v>156.69999999999999</v>
          </cell>
          <cell r="D171">
            <v>130.49</v>
          </cell>
          <cell r="E171">
            <v>156.19999999999999</v>
          </cell>
          <cell r="F171">
            <v>140.43</v>
          </cell>
          <cell r="G171">
            <v>153.15</v>
          </cell>
          <cell r="H171">
            <v>153.19</v>
          </cell>
          <cell r="I171">
            <v>149.79</v>
          </cell>
          <cell r="J171">
            <v>147.55000000000001</v>
          </cell>
          <cell r="K171">
            <v>131.38999999999999</v>
          </cell>
          <cell r="L171">
            <v>119.33</v>
          </cell>
          <cell r="M171">
            <v>136.22999999999999</v>
          </cell>
          <cell r="N171">
            <v>115.67</v>
          </cell>
          <cell r="O171">
            <v>143.26033834169999</v>
          </cell>
          <cell r="P171">
            <v>119.6753632755</v>
          </cell>
          <cell r="Q171">
            <v>157.13342806910001</v>
          </cell>
          <cell r="R171">
            <v>126.8304157071</v>
          </cell>
          <cell r="S171">
            <v>147.99999653329999</v>
          </cell>
          <cell r="T171">
            <v>142.00345031579999</v>
          </cell>
          <cell r="U171">
            <v>132.8127608904</v>
          </cell>
          <cell r="V171">
            <v>141.2585993488</v>
          </cell>
          <cell r="W171">
            <v>129.05556191540001</v>
          </cell>
          <cell r="X171">
            <v>129.97660625890001</v>
          </cell>
          <cell r="Y171">
            <v>139.08439194300001</v>
          </cell>
          <cell r="Z171">
            <v>121.6522067938</v>
          </cell>
          <cell r="AA171">
            <v>144.76103191589999</v>
          </cell>
          <cell r="AB171">
            <v>137.16635547129999</v>
          </cell>
          <cell r="AC171">
            <v>132.0683852992</v>
          </cell>
          <cell r="AD171">
            <v>149.84762348300001</v>
          </cell>
          <cell r="AE171">
            <v>148.34493141070001</v>
          </cell>
          <cell r="AF171">
            <v>139.18877131510001</v>
          </cell>
          <cell r="AG171">
            <v>163.9930711607</v>
          </cell>
          <cell r="AH171">
            <v>153.9910526649</v>
          </cell>
          <cell r="AI171">
            <v>144.72208767710001</v>
          </cell>
          <cell r="AJ171">
            <v>151.0028327517</v>
          </cell>
          <cell r="AK171">
            <v>148.72810526149999</v>
          </cell>
          <cell r="AL171">
            <v>139.8971852178</v>
          </cell>
          <cell r="AM171">
            <v>169.20000819160001</v>
          </cell>
          <cell r="AN171">
            <v>128.41011345179999</v>
          </cell>
          <cell r="AO171">
            <v>156.5152360065</v>
          </cell>
          <cell r="AP171">
            <v>158.9466541967</v>
          </cell>
          <cell r="AQ171">
            <v>175.6201231615</v>
          </cell>
          <cell r="AR171">
            <v>179.7615009356</v>
          </cell>
        </row>
        <row r="172">
          <cell r="B172" t="str">
            <v>       3.10.3 ผลิตภัณฑ์อื่น ๆ ทำจากพลาสติก</v>
          </cell>
          <cell r="C172">
            <v>276.33</v>
          </cell>
          <cell r="D172">
            <v>229.5</v>
          </cell>
          <cell r="E172">
            <v>256.89</v>
          </cell>
          <cell r="F172">
            <v>241.32</v>
          </cell>
          <cell r="G172">
            <v>264.61</v>
          </cell>
          <cell r="H172">
            <v>261.36</v>
          </cell>
          <cell r="I172">
            <v>241.91</v>
          </cell>
          <cell r="J172">
            <v>276.76</v>
          </cell>
          <cell r="K172">
            <v>252.45</v>
          </cell>
          <cell r="L172">
            <v>231.59</v>
          </cell>
          <cell r="M172">
            <v>256.69</v>
          </cell>
          <cell r="N172">
            <v>225.31</v>
          </cell>
          <cell r="O172">
            <v>242.43890903490001</v>
          </cell>
          <cell r="P172">
            <v>201.91218456089999</v>
          </cell>
          <cell r="Q172">
            <v>248.56151064030001</v>
          </cell>
          <cell r="R172">
            <v>218.1575246788</v>
          </cell>
          <cell r="S172">
            <v>253.19175401449999</v>
          </cell>
          <cell r="T172">
            <v>244.7718502104</v>
          </cell>
          <cell r="U172">
            <v>244.529730059</v>
          </cell>
          <cell r="V172">
            <v>265.37716646899997</v>
          </cell>
          <cell r="W172">
            <v>241.02508144230001</v>
          </cell>
          <cell r="X172">
            <v>245.67404900369999</v>
          </cell>
          <cell r="Y172">
            <v>245.98996817419999</v>
          </cell>
          <cell r="Z172">
            <v>215.5878601462</v>
          </cell>
          <cell r="AA172">
            <v>263.31922068530002</v>
          </cell>
          <cell r="AB172">
            <v>224.52963510079999</v>
          </cell>
          <cell r="AC172">
            <v>227.83951353539999</v>
          </cell>
          <cell r="AD172">
            <v>239.5112528473</v>
          </cell>
          <cell r="AE172">
            <v>249.35834381719999</v>
          </cell>
          <cell r="AF172">
            <v>244.38443365180001</v>
          </cell>
          <cell r="AG172">
            <v>284.27382843880002</v>
          </cell>
          <cell r="AH172">
            <v>285.48425094509997</v>
          </cell>
          <cell r="AI172">
            <v>258.12277935380001</v>
          </cell>
          <cell r="AJ172">
            <v>282.26382662740002</v>
          </cell>
          <cell r="AK172">
            <v>272.08758380360001</v>
          </cell>
          <cell r="AL172">
            <v>251.799979377</v>
          </cell>
          <cell r="AM172">
            <v>307.62925446870003</v>
          </cell>
          <cell r="AN172">
            <v>232.0531915697</v>
          </cell>
          <cell r="AO172">
            <v>266.68268915559997</v>
          </cell>
          <cell r="AP172">
            <v>279.3249184906</v>
          </cell>
          <cell r="AQ172">
            <v>296.20577908289999</v>
          </cell>
          <cell r="AR172">
            <v>303.72778455389999</v>
          </cell>
        </row>
        <row r="173">
          <cell r="B173" t="str">
            <v>     3.11 เครื่องเพชรพลอย อัญมณี เงินแท่งและทองคำ</v>
          </cell>
          <cell r="C173">
            <v>943.29</v>
          </cell>
          <cell r="D173">
            <v>1474.2</v>
          </cell>
          <cell r="E173">
            <v>646.09</v>
          </cell>
          <cell r="F173">
            <v>732.89</v>
          </cell>
          <cell r="G173">
            <v>1735.39</v>
          </cell>
          <cell r="H173">
            <v>998.42</v>
          </cell>
          <cell r="I173">
            <v>2221.0100000000002</v>
          </cell>
          <cell r="J173">
            <v>1614.77</v>
          </cell>
          <cell r="K173">
            <v>1912.99</v>
          </cell>
          <cell r="L173">
            <v>1069.6199999999999</v>
          </cell>
          <cell r="M173">
            <v>1137.32</v>
          </cell>
          <cell r="N173">
            <v>1074.47</v>
          </cell>
          <cell r="O173">
            <v>685.44532844510002</v>
          </cell>
          <cell r="P173">
            <v>951.19622836589997</v>
          </cell>
          <cell r="Q173">
            <v>882.99004053629994</v>
          </cell>
          <cell r="R173">
            <v>650.2021854669</v>
          </cell>
          <cell r="S173">
            <v>1138.0860715442</v>
          </cell>
          <cell r="T173">
            <v>1198.541856092</v>
          </cell>
          <cell r="U173">
            <v>970.1698109253</v>
          </cell>
          <cell r="V173">
            <v>1548.4631120680001</v>
          </cell>
          <cell r="W173">
            <v>631.50509352029997</v>
          </cell>
          <cell r="X173">
            <v>1144.4380090519001</v>
          </cell>
          <cell r="Y173">
            <v>1309.5334228595</v>
          </cell>
          <cell r="Z173">
            <v>813.49983398270001</v>
          </cell>
          <cell r="AA173">
            <v>1551.8116547121999</v>
          </cell>
          <cell r="AB173">
            <v>1115.0866000948999</v>
          </cell>
          <cell r="AC173">
            <v>1313.8400061883001</v>
          </cell>
          <cell r="AD173">
            <v>1855.7192312553</v>
          </cell>
          <cell r="AE173">
            <v>1256.0483225068999</v>
          </cell>
          <cell r="AF173">
            <v>1644.3930865253001</v>
          </cell>
          <cell r="AG173">
            <v>1055.0180765069999</v>
          </cell>
          <cell r="AH173">
            <v>2146.0813993125998</v>
          </cell>
          <cell r="AI173">
            <v>2083.3636096714999</v>
          </cell>
          <cell r="AJ173">
            <v>1395.0796702697</v>
          </cell>
          <cell r="AK173">
            <v>2429.9304626933999</v>
          </cell>
          <cell r="AL173">
            <v>1577.9302882766999</v>
          </cell>
          <cell r="AM173">
            <v>1253.2339457132</v>
          </cell>
          <cell r="AN173">
            <v>2159.3730566017002</v>
          </cell>
          <cell r="AO173">
            <v>1860.2100851979001</v>
          </cell>
          <cell r="AP173">
            <v>2483.6767118397001</v>
          </cell>
          <cell r="AQ173">
            <v>3039.7253168562002</v>
          </cell>
          <cell r="AR173">
            <v>1388.3850628348</v>
          </cell>
        </row>
        <row r="174">
          <cell r="B174" t="str">
            <v>       3.11.1 เพชร</v>
          </cell>
          <cell r="C174">
            <v>258.16000000000003</v>
          </cell>
          <cell r="D174">
            <v>218.31</v>
          </cell>
          <cell r="E174">
            <v>217.99</v>
          </cell>
          <cell r="F174">
            <v>187.34</v>
          </cell>
          <cell r="G174">
            <v>184.23</v>
          </cell>
          <cell r="H174">
            <v>195.93</v>
          </cell>
          <cell r="I174">
            <v>171.64</v>
          </cell>
          <cell r="J174">
            <v>210.67</v>
          </cell>
          <cell r="K174">
            <v>211.41</v>
          </cell>
          <cell r="L174">
            <v>217.19</v>
          </cell>
          <cell r="M174">
            <v>144.88</v>
          </cell>
          <cell r="N174">
            <v>113.63</v>
          </cell>
          <cell r="O174">
            <v>161.51837358220001</v>
          </cell>
          <cell r="P174">
            <v>189.4431114626</v>
          </cell>
          <cell r="Q174">
            <v>192.04184619759999</v>
          </cell>
          <cell r="R174">
            <v>123.74577109729999</v>
          </cell>
          <cell r="S174">
            <v>129.95277571170001</v>
          </cell>
          <cell r="T174">
            <v>153.98978762050001</v>
          </cell>
          <cell r="U174">
            <v>124.54801049380001</v>
          </cell>
          <cell r="V174">
            <v>162.72692545390001</v>
          </cell>
          <cell r="W174">
            <v>198.89904602510001</v>
          </cell>
          <cell r="X174">
            <v>136.6846321392</v>
          </cell>
          <cell r="Y174">
            <v>105.69932034040001</v>
          </cell>
          <cell r="Z174">
            <v>91.048983170900001</v>
          </cell>
          <cell r="AA174">
            <v>131.37147282890001</v>
          </cell>
          <cell r="AB174">
            <v>183.10988459870001</v>
          </cell>
          <cell r="AC174">
            <v>187.42446021719999</v>
          </cell>
          <cell r="AD174">
            <v>123.3075219488</v>
          </cell>
          <cell r="AE174">
            <v>113.256183557</v>
          </cell>
          <cell r="AF174">
            <v>112.18812457670001</v>
          </cell>
          <cell r="AG174">
            <v>103.7460260667</v>
          </cell>
          <cell r="AH174">
            <v>92.406875619399997</v>
          </cell>
          <cell r="AI174">
            <v>177.44531893390001</v>
          </cell>
          <cell r="AJ174">
            <v>133.59539133960001</v>
          </cell>
          <cell r="AK174">
            <v>83.149924838800004</v>
          </cell>
          <cell r="AL174">
            <v>85.167081864400004</v>
          </cell>
          <cell r="AM174">
            <v>105.4046751346</v>
          </cell>
          <cell r="AN174">
            <v>163.80659216719999</v>
          </cell>
          <cell r="AO174">
            <v>143.21963900630001</v>
          </cell>
          <cell r="AP174">
            <v>94.5600338542</v>
          </cell>
          <cell r="AQ174">
            <v>115.27697708780001</v>
          </cell>
          <cell r="AR174">
            <v>117.2575605203</v>
          </cell>
        </row>
        <row r="175">
          <cell r="B175" t="str">
            <v>       3.11.2 พลอย</v>
          </cell>
          <cell r="C175">
            <v>44.12</v>
          </cell>
          <cell r="D175">
            <v>45.93</v>
          </cell>
          <cell r="E175">
            <v>53.57</v>
          </cell>
          <cell r="F175">
            <v>41.76</v>
          </cell>
          <cell r="G175">
            <v>71.05</v>
          </cell>
          <cell r="H175">
            <v>63.27</v>
          </cell>
          <cell r="I175">
            <v>53.38</v>
          </cell>
          <cell r="J175">
            <v>69.09</v>
          </cell>
          <cell r="K175">
            <v>143.91999999999999</v>
          </cell>
          <cell r="L175">
            <v>78.739999999999995</v>
          </cell>
          <cell r="M175">
            <v>71.540000000000006</v>
          </cell>
          <cell r="N175">
            <v>56.19</v>
          </cell>
          <cell r="O175">
            <v>53.801910632800002</v>
          </cell>
          <cell r="P175">
            <v>109.14675345720001</v>
          </cell>
          <cell r="Q175">
            <v>122.43176636610001</v>
          </cell>
          <cell r="R175">
            <v>71.170286180800005</v>
          </cell>
          <cell r="S175">
            <v>101.55381980129999</v>
          </cell>
          <cell r="T175">
            <v>133.8476581011</v>
          </cell>
          <cell r="U175">
            <v>79.345392695300006</v>
          </cell>
          <cell r="V175">
            <v>99.573915874199997</v>
          </cell>
          <cell r="W175">
            <v>190.4344726322</v>
          </cell>
          <cell r="X175">
            <v>53.995446516800001</v>
          </cell>
          <cell r="Y175">
            <v>96.984843609500004</v>
          </cell>
          <cell r="Z175">
            <v>78.029668339300002</v>
          </cell>
          <cell r="AA175">
            <v>56.042006493000002</v>
          </cell>
          <cell r="AB175">
            <v>173.0180467566</v>
          </cell>
          <cell r="AC175">
            <v>147.66996964020001</v>
          </cell>
          <cell r="AD175">
            <v>100.2812017406</v>
          </cell>
          <cell r="AE175">
            <v>80.788951211300002</v>
          </cell>
          <cell r="AF175">
            <v>122.4966662689</v>
          </cell>
          <cell r="AG175">
            <v>103.8913264852</v>
          </cell>
          <cell r="AH175">
            <v>56.069728907799998</v>
          </cell>
          <cell r="AI175">
            <v>243.25779902470001</v>
          </cell>
          <cell r="AJ175">
            <v>51.016228805600001</v>
          </cell>
          <cell r="AK175">
            <v>56.194643539099999</v>
          </cell>
          <cell r="AL175">
            <v>61.983241142300002</v>
          </cell>
          <cell r="AM175">
            <v>88.807361724399996</v>
          </cell>
          <cell r="AN175">
            <v>185.79074798080001</v>
          </cell>
          <cell r="AO175">
            <v>139.3262630072</v>
          </cell>
          <cell r="AP175">
            <v>75.772219386299994</v>
          </cell>
          <cell r="AQ175">
            <v>91.650029117000003</v>
          </cell>
          <cell r="AR175">
            <v>75.236323665900002</v>
          </cell>
        </row>
        <row r="176">
          <cell r="B176" t="str">
            <v>       3.11.3 อัญมณีสังเคราะห์</v>
          </cell>
          <cell r="C176">
            <v>12.32</v>
          </cell>
          <cell r="D176">
            <v>5.71</v>
          </cell>
          <cell r="E176">
            <v>12.73</v>
          </cell>
          <cell r="F176">
            <v>10.16</v>
          </cell>
          <cell r="G176">
            <v>10.23</v>
          </cell>
          <cell r="H176">
            <v>9.41</v>
          </cell>
          <cell r="I176">
            <v>11.64</v>
          </cell>
          <cell r="J176">
            <v>12.33</v>
          </cell>
          <cell r="K176">
            <v>15.88</v>
          </cell>
          <cell r="L176">
            <v>11.76</v>
          </cell>
          <cell r="M176">
            <v>12.54</v>
          </cell>
          <cell r="N176">
            <v>11.03</v>
          </cell>
          <cell r="O176">
            <v>14.2161304508</v>
          </cell>
          <cell r="P176">
            <v>17.990246233000001</v>
          </cell>
          <cell r="Q176">
            <v>25.635456875799999</v>
          </cell>
          <cell r="R176">
            <v>13.6147930621</v>
          </cell>
          <cell r="S176">
            <v>15.363600015499999</v>
          </cell>
          <cell r="T176">
            <v>15.335420881999999</v>
          </cell>
          <cell r="U176">
            <v>19.013462654200001</v>
          </cell>
          <cell r="V176">
            <v>19.105063154700002</v>
          </cell>
          <cell r="W176">
            <v>17.242618849500001</v>
          </cell>
          <cell r="X176">
            <v>14.5009993894</v>
          </cell>
          <cell r="Y176">
            <v>16.264745090600002</v>
          </cell>
          <cell r="Z176">
            <v>17.391991311999998</v>
          </cell>
          <cell r="AA176">
            <v>18.821533501600001</v>
          </cell>
          <cell r="AB176">
            <v>17.481344641900002</v>
          </cell>
          <cell r="AC176">
            <v>20.736819609800001</v>
          </cell>
          <cell r="AD176">
            <v>18.173703966800002</v>
          </cell>
          <cell r="AE176">
            <v>13.3421509046</v>
          </cell>
          <cell r="AF176">
            <v>22.646085917600001</v>
          </cell>
          <cell r="AG176">
            <v>18.528835349600001</v>
          </cell>
          <cell r="AH176">
            <v>18.9778981157</v>
          </cell>
          <cell r="AI176">
            <v>19.9400858789</v>
          </cell>
          <cell r="AJ176">
            <v>15.802218745099999</v>
          </cell>
          <cell r="AK176">
            <v>14.649249256999999</v>
          </cell>
          <cell r="AL176">
            <v>40.588762337299997</v>
          </cell>
          <cell r="AM176">
            <v>14.372344850599999</v>
          </cell>
          <cell r="AN176">
            <v>9.8070681225000005</v>
          </cell>
          <cell r="AO176">
            <v>12.8355468515</v>
          </cell>
          <cell r="AP176">
            <v>10.6438723595</v>
          </cell>
          <cell r="AQ176">
            <v>13.3089886058</v>
          </cell>
          <cell r="AR176">
            <v>11.347767152699999</v>
          </cell>
        </row>
        <row r="177">
          <cell r="B177" t="str">
            <v>       3.11.4 ไข่มุก</v>
          </cell>
          <cell r="C177">
            <v>2.13</v>
          </cell>
          <cell r="D177">
            <v>2.1800000000000002</v>
          </cell>
          <cell r="E177">
            <v>2.99</v>
          </cell>
          <cell r="F177">
            <v>3.15</v>
          </cell>
          <cell r="G177">
            <v>3.68</v>
          </cell>
          <cell r="H177">
            <v>2.69</v>
          </cell>
          <cell r="I177">
            <v>2.46</v>
          </cell>
          <cell r="J177">
            <v>4.4400000000000004</v>
          </cell>
          <cell r="K177">
            <v>4.2300000000000004</v>
          </cell>
          <cell r="L177">
            <v>2.83</v>
          </cell>
          <cell r="M177">
            <v>3.87</v>
          </cell>
          <cell r="N177">
            <v>3.17</v>
          </cell>
          <cell r="O177">
            <v>2.3436485670999998</v>
          </cell>
          <cell r="P177">
            <v>2.3662594123999998</v>
          </cell>
          <cell r="Q177">
            <v>3.7941515021000001</v>
          </cell>
          <cell r="R177">
            <v>2.8375424748000002</v>
          </cell>
          <cell r="S177">
            <v>3.2918586377999999</v>
          </cell>
          <cell r="T177">
            <v>2.2831685262999999</v>
          </cell>
          <cell r="U177">
            <v>2.3520256811000002</v>
          </cell>
          <cell r="V177">
            <v>4.6056066778</v>
          </cell>
          <cell r="W177">
            <v>4.7774352687999997</v>
          </cell>
          <cell r="X177">
            <v>4.6108743267000003</v>
          </cell>
          <cell r="Y177">
            <v>5.1772638655999996</v>
          </cell>
          <cell r="Z177">
            <v>3.0267164939</v>
          </cell>
          <cell r="AA177">
            <v>4.8133971637000004</v>
          </cell>
          <cell r="AB177">
            <v>6.6831238414999996</v>
          </cell>
          <cell r="AC177">
            <v>5.3233719122999998</v>
          </cell>
          <cell r="AD177">
            <v>7.2161181191999999</v>
          </cell>
          <cell r="AE177">
            <v>5.572857891</v>
          </cell>
          <cell r="AF177">
            <v>5.8025287527999998</v>
          </cell>
          <cell r="AG177">
            <v>4.1876999806999997</v>
          </cell>
          <cell r="AH177">
            <v>5.5304863614000004</v>
          </cell>
          <cell r="AI177">
            <v>5.7088528903000002</v>
          </cell>
          <cell r="AJ177">
            <v>5.2861012017000002</v>
          </cell>
          <cell r="AK177">
            <v>3.8896730193</v>
          </cell>
          <cell r="AL177">
            <v>3.0050173663000002</v>
          </cell>
          <cell r="AM177">
            <v>2.1990038161999999</v>
          </cell>
          <cell r="AN177">
            <v>3.4830422436999999</v>
          </cell>
          <cell r="AO177">
            <v>3.2175529576000002</v>
          </cell>
          <cell r="AP177">
            <v>2.523379415</v>
          </cell>
          <cell r="AQ177">
            <v>3.9803498421999999</v>
          </cell>
          <cell r="AR177">
            <v>4.0653948493999996</v>
          </cell>
        </row>
        <row r="178">
          <cell r="B178" t="str">
            <v>       3.11.5 ทองคำ</v>
          </cell>
          <cell r="C178">
            <v>527.63</v>
          </cell>
          <cell r="D178">
            <v>1095.71</v>
          </cell>
          <cell r="E178">
            <v>250.76</v>
          </cell>
          <cell r="F178">
            <v>421.17</v>
          </cell>
          <cell r="G178">
            <v>1336.46</v>
          </cell>
          <cell r="H178">
            <v>633.24</v>
          </cell>
          <cell r="I178">
            <v>1870.92</v>
          </cell>
          <cell r="J178">
            <v>1230.67</v>
          </cell>
          <cell r="K178">
            <v>1481.29</v>
          </cell>
          <cell r="L178">
            <v>700.2</v>
          </cell>
          <cell r="M178">
            <v>833.68</v>
          </cell>
          <cell r="N178">
            <v>841.14</v>
          </cell>
          <cell r="O178">
            <v>382.19950934889999</v>
          </cell>
          <cell r="P178">
            <v>589.89283945349996</v>
          </cell>
          <cell r="Q178">
            <v>447.43707656160001</v>
          </cell>
          <cell r="R178">
            <v>378.2050913123</v>
          </cell>
          <cell r="S178">
            <v>839.68548508590004</v>
          </cell>
          <cell r="T178">
            <v>808.88092206520002</v>
          </cell>
          <cell r="U178">
            <v>695.48448244559995</v>
          </cell>
          <cell r="V178">
            <v>1186.8288981215001</v>
          </cell>
          <cell r="W178">
            <v>156.7251029178</v>
          </cell>
          <cell r="X178">
            <v>870.32186670370004</v>
          </cell>
          <cell r="Y178">
            <v>1002.6805828934999</v>
          </cell>
          <cell r="Z178">
            <v>560.54615575579999</v>
          </cell>
          <cell r="AA178">
            <v>1247.0034399563999</v>
          </cell>
          <cell r="AB178">
            <v>670.22203639019995</v>
          </cell>
          <cell r="AC178">
            <v>858.98208575230001</v>
          </cell>
          <cell r="AD178">
            <v>1564.2899719688</v>
          </cell>
          <cell r="AE178">
            <v>966.89502733070003</v>
          </cell>
          <cell r="AF178">
            <v>1323.2209845894999</v>
          </cell>
          <cell r="AG178">
            <v>737.6717708809</v>
          </cell>
          <cell r="AH178">
            <v>1899.8581618592</v>
          </cell>
          <cell r="AI178">
            <v>1584.2269957607</v>
          </cell>
          <cell r="AJ178">
            <v>1064.4501829592</v>
          </cell>
          <cell r="AK178">
            <v>2150.6472039619998</v>
          </cell>
          <cell r="AL178">
            <v>1304.8157218591</v>
          </cell>
          <cell r="AM178">
            <v>936.80291181020004</v>
          </cell>
          <cell r="AN178">
            <v>1719.5468633721</v>
          </cell>
          <cell r="AO178">
            <v>1476.8808100289</v>
          </cell>
          <cell r="AP178">
            <v>2194.9799961928002</v>
          </cell>
          <cell r="AQ178">
            <v>2716.0382011641</v>
          </cell>
          <cell r="AR178">
            <v>1013.1062021296</v>
          </cell>
        </row>
        <row r="179">
          <cell r="B179" t="str">
            <v>       3.11.6 เงิน</v>
          </cell>
          <cell r="C179">
            <v>69.86</v>
          </cell>
          <cell r="D179">
            <v>83.09</v>
          </cell>
          <cell r="E179">
            <v>78.41</v>
          </cell>
          <cell r="F179">
            <v>41.14</v>
          </cell>
          <cell r="G179">
            <v>94.52</v>
          </cell>
          <cell r="H179">
            <v>73.3</v>
          </cell>
          <cell r="I179">
            <v>87.48</v>
          </cell>
          <cell r="J179">
            <v>60.65</v>
          </cell>
          <cell r="K179">
            <v>26.02</v>
          </cell>
          <cell r="L179">
            <v>36.53</v>
          </cell>
          <cell r="M179">
            <v>47.06</v>
          </cell>
          <cell r="N179">
            <v>31.67</v>
          </cell>
          <cell r="O179">
            <v>50.170238696799998</v>
          </cell>
          <cell r="P179">
            <v>19.625730820699999</v>
          </cell>
          <cell r="Q179">
            <v>69.115560787299998</v>
          </cell>
          <cell r="R179">
            <v>43.687702415700002</v>
          </cell>
          <cell r="S179">
            <v>24.740752037499998</v>
          </cell>
          <cell r="T179">
            <v>60.201240370299999</v>
          </cell>
          <cell r="U179">
            <v>27.779832752600001</v>
          </cell>
          <cell r="V179">
            <v>48.820061771399999</v>
          </cell>
          <cell r="W179">
            <v>39.646146878899998</v>
          </cell>
          <cell r="X179">
            <v>43.353201672899999</v>
          </cell>
          <cell r="Y179">
            <v>64.141631343300006</v>
          </cell>
          <cell r="Z179">
            <v>47.9052005466</v>
          </cell>
          <cell r="AA179">
            <v>69.302703126699996</v>
          </cell>
          <cell r="AB179">
            <v>37.771652197800002</v>
          </cell>
          <cell r="AC179">
            <v>73.442830872000002</v>
          </cell>
          <cell r="AD179">
            <v>26.102166221099999</v>
          </cell>
          <cell r="AE179">
            <v>52.288341904900001</v>
          </cell>
          <cell r="AF179">
            <v>40.140714770700001</v>
          </cell>
          <cell r="AG179">
            <v>65.841282315800001</v>
          </cell>
          <cell r="AH179">
            <v>49.306000016500001</v>
          </cell>
          <cell r="AI179">
            <v>28.650859965799999</v>
          </cell>
          <cell r="AJ179">
            <v>101.3383418863</v>
          </cell>
          <cell r="AK179">
            <v>91.032798808999999</v>
          </cell>
          <cell r="AL179">
            <v>51.2801860394</v>
          </cell>
          <cell r="AM179">
            <v>69.086964868600006</v>
          </cell>
          <cell r="AN179">
            <v>36.0026161137</v>
          </cell>
          <cell r="AO179">
            <v>52.543229783699999</v>
          </cell>
          <cell r="AP179">
            <v>78.609016745000005</v>
          </cell>
          <cell r="AQ179">
            <v>68.425207310600001</v>
          </cell>
          <cell r="AR179">
            <v>136.2447686212</v>
          </cell>
        </row>
        <row r="180">
          <cell r="B180" t="str">
            <v>       3.11.7 แพลทินัม</v>
          </cell>
          <cell r="C180">
            <v>7.89</v>
          </cell>
          <cell r="D180">
            <v>8.9499999999999993</v>
          </cell>
          <cell r="E180">
            <v>11.85</v>
          </cell>
          <cell r="F180">
            <v>6.26</v>
          </cell>
          <cell r="G180">
            <v>12.73</v>
          </cell>
          <cell r="H180">
            <v>4.1500000000000004</v>
          </cell>
          <cell r="I180">
            <v>5.35</v>
          </cell>
          <cell r="J180">
            <v>8.99</v>
          </cell>
          <cell r="K180">
            <v>9.06</v>
          </cell>
          <cell r="L180">
            <v>7.01</v>
          </cell>
          <cell r="M180">
            <v>7.29</v>
          </cell>
          <cell r="N180">
            <v>4.25</v>
          </cell>
          <cell r="O180">
            <v>7.3673927381000004</v>
          </cell>
          <cell r="P180">
            <v>5.3089569459000003</v>
          </cell>
          <cell r="Q180">
            <v>7.1333435721000003</v>
          </cell>
          <cell r="R180">
            <v>5.5178770692999999</v>
          </cell>
          <cell r="S180">
            <v>7.8967601084999997</v>
          </cell>
          <cell r="T180">
            <v>7.5357831672</v>
          </cell>
          <cell r="U180">
            <v>5.5351660598999999</v>
          </cell>
          <cell r="V180">
            <v>6.3247712220999999</v>
          </cell>
          <cell r="W180">
            <v>6.4890276664000002</v>
          </cell>
          <cell r="X180">
            <v>5.9511981645000001</v>
          </cell>
          <cell r="Y180">
            <v>4.9768659857999999</v>
          </cell>
          <cell r="Z180">
            <v>4.0210087921</v>
          </cell>
          <cell r="AA180">
            <v>6.2719652726000001</v>
          </cell>
          <cell r="AB180">
            <v>6.5015355095</v>
          </cell>
          <cell r="AC180">
            <v>4.4463885056999999</v>
          </cell>
          <cell r="AD180">
            <v>3.9361346233000001</v>
          </cell>
          <cell r="AE180">
            <v>6.9150993774999998</v>
          </cell>
          <cell r="AF180">
            <v>4.9623990306000003</v>
          </cell>
          <cell r="AG180">
            <v>5.0805673219000003</v>
          </cell>
          <cell r="AH180">
            <v>6.5301396918999997</v>
          </cell>
          <cell r="AI180">
            <v>7.3484435031000004</v>
          </cell>
          <cell r="AJ180">
            <v>6.6702271704999996</v>
          </cell>
          <cell r="AK180">
            <v>9.8555148302000006</v>
          </cell>
          <cell r="AL180">
            <v>16.932340481200001</v>
          </cell>
          <cell r="AM180">
            <v>21.721044008100002</v>
          </cell>
          <cell r="AN180">
            <v>25.924414326000001</v>
          </cell>
          <cell r="AO180">
            <v>12.0290625401</v>
          </cell>
          <cell r="AP180">
            <v>11.6080919641</v>
          </cell>
          <cell r="AQ180">
            <v>8.6603715747999992</v>
          </cell>
          <cell r="AR180">
            <v>8.9352609617999992</v>
          </cell>
        </row>
        <row r="181">
          <cell r="B181" t="str">
            <v>       3.11.8 โลหะมีค่า และโลหะอื่น ๆ</v>
          </cell>
          <cell r="C181">
            <v>21.17</v>
          </cell>
          <cell r="D181">
            <v>14.31</v>
          </cell>
          <cell r="E181">
            <v>17.79</v>
          </cell>
          <cell r="F181">
            <v>21.92</v>
          </cell>
          <cell r="G181">
            <v>22.49</v>
          </cell>
          <cell r="H181">
            <v>16.43</v>
          </cell>
          <cell r="I181">
            <v>18.149999999999999</v>
          </cell>
          <cell r="J181">
            <v>17.93</v>
          </cell>
          <cell r="K181">
            <v>21.18</v>
          </cell>
          <cell r="L181">
            <v>15.35</v>
          </cell>
          <cell r="M181">
            <v>16.46</v>
          </cell>
          <cell r="N181">
            <v>13.39</v>
          </cell>
          <cell r="O181">
            <v>13.828124428400001</v>
          </cell>
          <cell r="P181">
            <v>17.422330580600001</v>
          </cell>
          <cell r="Q181">
            <v>15.400838673699999</v>
          </cell>
          <cell r="R181">
            <v>11.4231218546</v>
          </cell>
          <cell r="S181">
            <v>15.601020146</v>
          </cell>
          <cell r="T181">
            <v>16.467875359400001</v>
          </cell>
          <cell r="U181">
            <v>16.111438142800001</v>
          </cell>
          <cell r="V181">
            <v>20.4778697924</v>
          </cell>
          <cell r="W181">
            <v>17.2912432816</v>
          </cell>
          <cell r="X181">
            <v>15.019790138699999</v>
          </cell>
          <cell r="Y181">
            <v>13.6081697308</v>
          </cell>
          <cell r="Z181">
            <v>11.530109572100001</v>
          </cell>
          <cell r="AA181">
            <v>18.1851363693</v>
          </cell>
          <cell r="AB181">
            <v>20.2989761587</v>
          </cell>
          <cell r="AC181">
            <v>15.814079678800001</v>
          </cell>
          <cell r="AD181">
            <v>12.4124126667</v>
          </cell>
          <cell r="AE181">
            <v>16.989710329899999</v>
          </cell>
          <cell r="AF181">
            <v>12.9355826185</v>
          </cell>
          <cell r="AG181">
            <v>16.0705681062</v>
          </cell>
          <cell r="AH181">
            <v>17.402108740700001</v>
          </cell>
          <cell r="AI181">
            <v>16.785253714100001</v>
          </cell>
          <cell r="AJ181">
            <v>16.920978161699999</v>
          </cell>
          <cell r="AK181">
            <v>20.511454438000001</v>
          </cell>
          <cell r="AL181">
            <v>14.1579371867</v>
          </cell>
          <cell r="AM181">
            <v>14.839639500500001</v>
          </cell>
          <cell r="AN181">
            <v>15.011712275700001</v>
          </cell>
          <cell r="AO181">
            <v>20.157981022600001</v>
          </cell>
          <cell r="AP181">
            <v>14.980101922799999</v>
          </cell>
          <cell r="AQ181">
            <v>22.3851921539</v>
          </cell>
          <cell r="AR181">
            <v>22.191784933899999</v>
          </cell>
        </row>
        <row r="182">
          <cell r="B182" t="str">
            <v>     3.12 แร่และผลิตภัณฑ์จากแร่</v>
          </cell>
          <cell r="C182">
            <v>43.28</v>
          </cell>
          <cell r="D182">
            <v>45.16</v>
          </cell>
          <cell r="E182">
            <v>40.369999999999997</v>
          </cell>
          <cell r="F182">
            <v>41.77</v>
          </cell>
          <cell r="G182">
            <v>40.4</v>
          </cell>
          <cell r="H182">
            <v>44.93</v>
          </cell>
          <cell r="I182">
            <v>38.24</v>
          </cell>
          <cell r="J182">
            <v>48.01</v>
          </cell>
          <cell r="K182">
            <v>35.14</v>
          </cell>
          <cell r="L182">
            <v>39.200000000000003</v>
          </cell>
          <cell r="M182">
            <v>41.14</v>
          </cell>
          <cell r="N182">
            <v>36.92</v>
          </cell>
          <cell r="O182">
            <v>41.572126744800002</v>
          </cell>
          <cell r="P182">
            <v>37.984794702899997</v>
          </cell>
          <cell r="Q182">
            <v>40.133946376799997</v>
          </cell>
          <cell r="R182">
            <v>39.450022850499998</v>
          </cell>
          <cell r="S182">
            <v>44.103505626800001</v>
          </cell>
          <cell r="T182">
            <v>46.206891747999997</v>
          </cell>
          <cell r="U182">
            <v>41.842391182699998</v>
          </cell>
          <cell r="V182">
            <v>38.927063106299997</v>
          </cell>
          <cell r="W182">
            <v>32.236231415900001</v>
          </cell>
          <cell r="X182">
            <v>36.685981778200002</v>
          </cell>
          <cell r="Y182">
            <v>38.890357281900002</v>
          </cell>
          <cell r="Z182">
            <v>38.2849104031</v>
          </cell>
          <cell r="AA182">
            <v>45.276145057400001</v>
          </cell>
          <cell r="AB182">
            <v>39.719259128200001</v>
          </cell>
          <cell r="AC182">
            <v>34.831121443500002</v>
          </cell>
          <cell r="AD182">
            <v>39.996780949200001</v>
          </cell>
          <cell r="AE182">
            <v>38.798041600600001</v>
          </cell>
          <cell r="AF182">
            <v>39.8410988459</v>
          </cell>
          <cell r="AG182">
            <v>48.359173909100001</v>
          </cell>
          <cell r="AH182">
            <v>45.664033220100002</v>
          </cell>
          <cell r="AI182">
            <v>38.6908592144</v>
          </cell>
          <cell r="AJ182">
            <v>44.283999483000002</v>
          </cell>
          <cell r="AK182">
            <v>43.912171581099997</v>
          </cell>
          <cell r="AL182">
            <v>38.125610854400001</v>
          </cell>
          <cell r="AM182">
            <v>50.245172207899998</v>
          </cell>
          <cell r="AN182">
            <v>34.429075941400001</v>
          </cell>
          <cell r="AO182">
            <v>35.734692527699998</v>
          </cell>
          <cell r="AP182">
            <v>34.296385948199998</v>
          </cell>
          <cell r="AQ182">
            <v>37.410282079700004</v>
          </cell>
          <cell r="AR182">
            <v>41.500273233000001</v>
          </cell>
        </row>
        <row r="183">
          <cell r="B183" t="str">
            <v>       3.12.1 หินอ่อนและหินแกรนิต</v>
          </cell>
          <cell r="C183">
            <v>1.88</v>
          </cell>
          <cell r="D183">
            <v>5.65</v>
          </cell>
          <cell r="E183">
            <v>2.29</v>
          </cell>
          <cell r="F183">
            <v>2.12</v>
          </cell>
          <cell r="G183">
            <v>1.62</v>
          </cell>
          <cell r="H183">
            <v>2.15</v>
          </cell>
          <cell r="I183">
            <v>2.11</v>
          </cell>
          <cell r="J183">
            <v>2.1</v>
          </cell>
          <cell r="K183">
            <v>3.08</v>
          </cell>
          <cell r="L183">
            <v>1.17</v>
          </cell>
          <cell r="M183">
            <v>1.46</v>
          </cell>
          <cell r="N183">
            <v>1.64</v>
          </cell>
          <cell r="O183">
            <v>2.5714996240999999</v>
          </cell>
          <cell r="P183">
            <v>1.2389080392</v>
          </cell>
          <cell r="Q183">
            <v>1.2112075530999999</v>
          </cell>
          <cell r="R183">
            <v>1.4106610342000001</v>
          </cell>
          <cell r="S183">
            <v>1.8468732338</v>
          </cell>
          <cell r="T183">
            <v>1.7862556614</v>
          </cell>
          <cell r="U183">
            <v>2.5506714491000002</v>
          </cell>
          <cell r="V183">
            <v>1.0011392983</v>
          </cell>
          <cell r="W183">
            <v>1.3202344008</v>
          </cell>
          <cell r="X183">
            <v>1.5443134572999999</v>
          </cell>
          <cell r="Y183">
            <v>1.8728492656</v>
          </cell>
          <cell r="Z183">
            <v>2.0801566839999999</v>
          </cell>
          <cell r="AA183">
            <v>1.4175629512000001</v>
          </cell>
          <cell r="AB183">
            <v>1.531896149</v>
          </cell>
          <cell r="AC183">
            <v>1.4043053042</v>
          </cell>
          <cell r="AD183">
            <v>0.88754062140000001</v>
          </cell>
          <cell r="AE183">
            <v>2.1429167021</v>
          </cell>
          <cell r="AF183">
            <v>1.7779289815999999</v>
          </cell>
          <cell r="AG183">
            <v>3.0717922894999998</v>
          </cell>
          <cell r="AH183">
            <v>1.3389111856</v>
          </cell>
          <cell r="AI183">
            <v>1.0216862927999999</v>
          </cell>
          <cell r="AJ183">
            <v>1.6084157803000001</v>
          </cell>
          <cell r="AK183">
            <v>1.3636683967000001</v>
          </cell>
          <cell r="AL183">
            <v>2.2646105618000001</v>
          </cell>
          <cell r="AM183">
            <v>2.5783861941000001</v>
          </cell>
          <cell r="AN183">
            <v>0.77320979580000004</v>
          </cell>
          <cell r="AO183">
            <v>1.3438108839</v>
          </cell>
          <cell r="AP183">
            <v>1.1067631199000001</v>
          </cell>
          <cell r="AQ183">
            <v>0.94018620600000002</v>
          </cell>
          <cell r="AR183">
            <v>0.91806742640000005</v>
          </cell>
        </row>
        <row r="184">
          <cell r="B184" t="str">
            <v>       3.12.2 เคโอลินและดินอื่น ๆ ที่ใช้ในอุตสาหกรรม</v>
          </cell>
          <cell r="C184">
            <v>7.87</v>
          </cell>
          <cell r="D184">
            <v>7.72</v>
          </cell>
          <cell r="E184">
            <v>7.16</v>
          </cell>
          <cell r="F184">
            <v>10.01</v>
          </cell>
          <cell r="G184">
            <v>6.38</v>
          </cell>
          <cell r="H184">
            <v>7.37</v>
          </cell>
          <cell r="I184">
            <v>6.07</v>
          </cell>
          <cell r="J184">
            <v>9.4499999999999993</v>
          </cell>
          <cell r="K184">
            <v>5.9</v>
          </cell>
          <cell r="L184">
            <v>6.93</v>
          </cell>
          <cell r="M184">
            <v>6.93</v>
          </cell>
          <cell r="N184">
            <v>5.65</v>
          </cell>
          <cell r="O184">
            <v>6.6399827137000003</v>
          </cell>
          <cell r="P184">
            <v>10.0061990564</v>
          </cell>
          <cell r="Q184">
            <v>5.5648185756000004</v>
          </cell>
          <cell r="R184">
            <v>6.1725072853</v>
          </cell>
          <cell r="S184">
            <v>6.2876081845999998</v>
          </cell>
          <cell r="T184">
            <v>9.2720931746000002</v>
          </cell>
          <cell r="U184">
            <v>5.9584472401999999</v>
          </cell>
          <cell r="V184">
            <v>4.1736228676999998</v>
          </cell>
          <cell r="W184">
            <v>4.5094340768999999</v>
          </cell>
          <cell r="X184">
            <v>4.9219562444999996</v>
          </cell>
          <cell r="Y184">
            <v>4.7116322196000002</v>
          </cell>
          <cell r="Z184">
            <v>4.6168404734999999</v>
          </cell>
          <cell r="AA184">
            <v>4.3547869532999997</v>
          </cell>
          <cell r="AB184">
            <v>4.8872130575000003</v>
          </cell>
          <cell r="AC184">
            <v>4.1751761108999998</v>
          </cell>
          <cell r="AD184">
            <v>4.9841179471999997</v>
          </cell>
          <cell r="AE184">
            <v>5.3414396347000004</v>
          </cell>
          <cell r="AF184">
            <v>5.2132114262</v>
          </cell>
          <cell r="AG184">
            <v>9.0143899008999995</v>
          </cell>
          <cell r="AH184">
            <v>5.2759325397000003</v>
          </cell>
          <cell r="AI184">
            <v>5.7825734325000004</v>
          </cell>
          <cell r="AJ184">
            <v>4.8020360822999999</v>
          </cell>
          <cell r="AK184">
            <v>4.2047617625999996</v>
          </cell>
          <cell r="AL184">
            <v>4.2491619470000002</v>
          </cell>
          <cell r="AM184">
            <v>5.7349486153999996</v>
          </cell>
          <cell r="AN184">
            <v>4.0607900335</v>
          </cell>
          <cell r="AO184">
            <v>4.8171999342999996</v>
          </cell>
          <cell r="AP184">
            <v>4.6988974076999996</v>
          </cell>
          <cell r="AQ184">
            <v>6.0777606260999999</v>
          </cell>
          <cell r="AR184">
            <v>6.6238175317000003</v>
          </cell>
        </row>
        <row r="185">
          <cell r="B185" t="str">
            <v>       3.12.3 แอสเบสทอส</v>
          </cell>
          <cell r="C185">
            <v>1.82</v>
          </cell>
          <cell r="D185">
            <v>1.02</v>
          </cell>
          <cell r="E185">
            <v>0.02</v>
          </cell>
          <cell r="F185">
            <v>1.94</v>
          </cell>
          <cell r="G185">
            <v>0.37</v>
          </cell>
          <cell r="H185">
            <v>4.28</v>
          </cell>
          <cell r="I185">
            <v>0.26</v>
          </cell>
          <cell r="J185">
            <v>2.4700000000000002</v>
          </cell>
          <cell r="K185">
            <v>0.86</v>
          </cell>
          <cell r="L185">
            <v>3.22</v>
          </cell>
          <cell r="M185">
            <v>2.46</v>
          </cell>
          <cell r="N185">
            <v>1.74</v>
          </cell>
          <cell r="O185">
            <v>1.7779647354000001</v>
          </cell>
          <cell r="P185">
            <v>0.2112884713</v>
          </cell>
          <cell r="Q185">
            <v>3.572302697</v>
          </cell>
          <cell r="R185">
            <v>3.9720596620999999</v>
          </cell>
          <cell r="S185">
            <v>2.9657410345000002</v>
          </cell>
          <cell r="T185">
            <v>3.2339780454999998</v>
          </cell>
          <cell r="U185">
            <v>2.7597442928000002</v>
          </cell>
          <cell r="V185">
            <v>2.693970551</v>
          </cell>
          <cell r="W185">
            <v>1.1589668362000001</v>
          </cell>
          <cell r="X185">
            <v>1.3573663256999999</v>
          </cell>
          <cell r="Y185">
            <v>0.64373788720000003</v>
          </cell>
          <cell r="Z185">
            <v>0.96965701810000005</v>
          </cell>
          <cell r="AA185">
            <v>1.8616015370000001</v>
          </cell>
          <cell r="AB185">
            <v>1.3181833478</v>
          </cell>
          <cell r="AC185">
            <v>0.6223223188</v>
          </cell>
          <cell r="AD185">
            <v>1.2381968528</v>
          </cell>
          <cell r="AE185">
            <v>1.6912003617</v>
          </cell>
          <cell r="AF185">
            <v>1.2580389191000001</v>
          </cell>
          <cell r="AG185">
            <v>1.1833402711000001</v>
          </cell>
          <cell r="AH185">
            <v>0.63953985849999995</v>
          </cell>
          <cell r="AI185">
            <v>1.3895771334</v>
          </cell>
          <cell r="AJ185">
            <v>1.1966764582</v>
          </cell>
          <cell r="AK185">
            <v>2.5446294222999999</v>
          </cell>
          <cell r="AL185">
            <v>0.71521857590000004</v>
          </cell>
          <cell r="AM185">
            <v>2.7708801000999999</v>
          </cell>
          <cell r="AN185">
            <v>1.2009960657000001</v>
          </cell>
          <cell r="AO185">
            <v>1.5437030920999999</v>
          </cell>
          <cell r="AP185">
            <v>0.39792365610000002</v>
          </cell>
          <cell r="AQ185">
            <v>2.0075706231999999</v>
          </cell>
          <cell r="AR185">
            <v>1.3735777698</v>
          </cell>
        </row>
        <row r="186">
          <cell r="B186" t="str">
            <v>       3.12.4 ผลิตภัณฑ์จากแร่อื่น ๆ</v>
          </cell>
          <cell r="C186">
            <v>31.7</v>
          </cell>
          <cell r="D186">
            <v>30.77</v>
          </cell>
          <cell r="E186">
            <v>30.9</v>
          </cell>
          <cell r="F186">
            <v>27.71</v>
          </cell>
          <cell r="G186">
            <v>32.03</v>
          </cell>
          <cell r="H186">
            <v>31.13</v>
          </cell>
          <cell r="I186">
            <v>29.81</v>
          </cell>
          <cell r="J186">
            <v>33.99</v>
          </cell>
          <cell r="K186">
            <v>25.3</v>
          </cell>
          <cell r="L186">
            <v>27.87</v>
          </cell>
          <cell r="M186">
            <v>30.29</v>
          </cell>
          <cell r="N186">
            <v>27.89</v>
          </cell>
          <cell r="O186">
            <v>30.582679671600001</v>
          </cell>
          <cell r="P186">
            <v>26.528399136000001</v>
          </cell>
          <cell r="Q186">
            <v>29.7856175511</v>
          </cell>
          <cell r="R186">
            <v>27.8947948689</v>
          </cell>
          <cell r="S186">
            <v>33.003283173900002</v>
          </cell>
          <cell r="T186">
            <v>31.914564866500001</v>
          </cell>
          <cell r="U186">
            <v>30.573528200599998</v>
          </cell>
          <cell r="V186">
            <v>31.0583303893</v>
          </cell>
          <cell r="W186">
            <v>25.247596101999999</v>
          </cell>
          <cell r="X186">
            <v>28.862345750700001</v>
          </cell>
          <cell r="Y186">
            <v>31.6621379095</v>
          </cell>
          <cell r="Z186">
            <v>30.618256227500002</v>
          </cell>
          <cell r="AA186">
            <v>37.642193615899998</v>
          </cell>
          <cell r="AB186">
            <v>31.981966573899999</v>
          </cell>
          <cell r="AC186">
            <v>28.629317709599999</v>
          </cell>
          <cell r="AD186">
            <v>32.886925527800003</v>
          </cell>
          <cell r="AE186">
            <v>29.622484902099998</v>
          </cell>
          <cell r="AF186">
            <v>31.591919519000001</v>
          </cell>
          <cell r="AG186">
            <v>35.089651447599998</v>
          </cell>
          <cell r="AH186">
            <v>38.409649636300003</v>
          </cell>
          <cell r="AI186">
            <v>30.4970223557</v>
          </cell>
          <cell r="AJ186">
            <v>36.676871162200001</v>
          </cell>
          <cell r="AK186">
            <v>35.799111999499999</v>
          </cell>
          <cell r="AL186">
            <v>30.896619769699999</v>
          </cell>
          <cell r="AM186">
            <v>39.160957298299998</v>
          </cell>
          <cell r="AN186">
            <v>28.394080046399999</v>
          </cell>
          <cell r="AO186">
            <v>28.029978617400001</v>
          </cell>
          <cell r="AP186">
            <v>28.092801764499999</v>
          </cell>
          <cell r="AQ186">
            <v>28.384764624399999</v>
          </cell>
          <cell r="AR186">
            <v>32.584810505100002</v>
          </cell>
        </row>
        <row r="187">
          <cell r="B187" t="str">
            <v>     3.13 เหล็ก เหล็กกล้าและผลิตภัณฑ์</v>
          </cell>
          <cell r="C187">
            <v>1312.5</v>
          </cell>
          <cell r="D187">
            <v>1142.5</v>
          </cell>
          <cell r="E187">
            <v>1426.26</v>
          </cell>
          <cell r="F187">
            <v>1406.38</v>
          </cell>
          <cell r="G187">
            <v>1441.77</v>
          </cell>
          <cell r="H187">
            <v>1904.34</v>
          </cell>
          <cell r="I187">
            <v>1596.43</v>
          </cell>
          <cell r="J187">
            <v>1330.32</v>
          </cell>
          <cell r="K187">
            <v>965.02</v>
          </cell>
          <cell r="L187">
            <v>973.86</v>
          </cell>
          <cell r="M187">
            <v>1113.57</v>
          </cell>
          <cell r="N187">
            <v>937.66</v>
          </cell>
          <cell r="O187">
            <v>1135.8518769459999</v>
          </cell>
          <cell r="P187">
            <v>996.58364023499996</v>
          </cell>
          <cell r="Q187">
            <v>1440.3423757200001</v>
          </cell>
          <cell r="R187">
            <v>1165.4864182547001</v>
          </cell>
          <cell r="S187">
            <v>1246.1474506950999</v>
          </cell>
          <cell r="T187">
            <v>1093.6208943124</v>
          </cell>
          <cell r="U187">
            <v>1056.2960967495001</v>
          </cell>
          <cell r="V187">
            <v>1054.8894646181</v>
          </cell>
          <cell r="W187">
            <v>988.5722261395</v>
          </cell>
          <cell r="X187">
            <v>1030.8914800284999</v>
          </cell>
          <cell r="Y187">
            <v>1007.5197989889</v>
          </cell>
          <cell r="Z187">
            <v>951.70663463460005</v>
          </cell>
          <cell r="AA187">
            <v>1008.451552696</v>
          </cell>
          <cell r="AB187">
            <v>940.44829554700004</v>
          </cell>
          <cell r="AC187">
            <v>998.71511982820005</v>
          </cell>
          <cell r="AD187">
            <v>1053.6402828065</v>
          </cell>
          <cell r="AE187">
            <v>997.34612899620004</v>
          </cell>
          <cell r="AF187">
            <v>993.59437351320003</v>
          </cell>
          <cell r="AG187">
            <v>1055.1890289866001</v>
          </cell>
          <cell r="AH187">
            <v>1240.9021890529</v>
          </cell>
          <cell r="AI187">
            <v>960.16967977460001</v>
          </cell>
          <cell r="AJ187">
            <v>944.96878771230001</v>
          </cell>
          <cell r="AK187">
            <v>1011.9903082700999</v>
          </cell>
          <cell r="AL187">
            <v>1019.7534792195</v>
          </cell>
          <cell r="AM187">
            <v>1076.0885679459</v>
          </cell>
          <cell r="AN187">
            <v>970.89534188230004</v>
          </cell>
          <cell r="AO187">
            <v>1070.2697855921999</v>
          </cell>
          <cell r="AP187">
            <v>1117.7222207868001</v>
          </cell>
          <cell r="AQ187">
            <v>1197.3102790012999</v>
          </cell>
          <cell r="AR187">
            <v>1167.7024564255</v>
          </cell>
        </row>
        <row r="188">
          <cell r="B188" t="str">
            <v>       3.13.1 เหล็ก</v>
          </cell>
          <cell r="C188">
            <v>709.83</v>
          </cell>
          <cell r="D188">
            <v>653.22</v>
          </cell>
          <cell r="E188">
            <v>776.11</v>
          </cell>
          <cell r="F188">
            <v>783.09</v>
          </cell>
          <cell r="G188">
            <v>786.92</v>
          </cell>
          <cell r="H188">
            <v>958.66</v>
          </cell>
          <cell r="I188">
            <v>803.21</v>
          </cell>
          <cell r="J188">
            <v>771.94</v>
          </cell>
          <cell r="K188">
            <v>586.63</v>
          </cell>
          <cell r="L188">
            <v>581.39</v>
          </cell>
          <cell r="M188">
            <v>596.84</v>
          </cell>
          <cell r="N188">
            <v>519.59</v>
          </cell>
          <cell r="O188">
            <v>645.8157291425</v>
          </cell>
          <cell r="P188">
            <v>586.65813961050003</v>
          </cell>
          <cell r="Q188">
            <v>824.60547833999999</v>
          </cell>
          <cell r="R188">
            <v>601.90336568750001</v>
          </cell>
          <cell r="S188">
            <v>673.42917301390003</v>
          </cell>
          <cell r="T188">
            <v>608.44611310569996</v>
          </cell>
          <cell r="U188">
            <v>615.18343467420004</v>
          </cell>
          <cell r="V188">
            <v>583.57382815760002</v>
          </cell>
          <cell r="W188">
            <v>604.01904108559995</v>
          </cell>
          <cell r="X188">
            <v>597.5865492076</v>
          </cell>
          <cell r="Y188">
            <v>592.28961120500003</v>
          </cell>
          <cell r="Z188">
            <v>533.09460448439995</v>
          </cell>
          <cell r="AA188">
            <v>596.30832788479995</v>
          </cell>
          <cell r="AB188">
            <v>587.53147864109997</v>
          </cell>
          <cell r="AC188">
            <v>595.9599940114</v>
          </cell>
          <cell r="AD188">
            <v>611.36911966330001</v>
          </cell>
          <cell r="AE188">
            <v>588.93451916130005</v>
          </cell>
          <cell r="AF188">
            <v>585.76466046760004</v>
          </cell>
          <cell r="AG188">
            <v>602.68477730430004</v>
          </cell>
          <cell r="AH188">
            <v>722.36965272659995</v>
          </cell>
          <cell r="AI188">
            <v>584.22599919150002</v>
          </cell>
          <cell r="AJ188">
            <v>570.76926459239996</v>
          </cell>
          <cell r="AK188">
            <v>591.94018739379999</v>
          </cell>
          <cell r="AL188">
            <v>541.24497272420001</v>
          </cell>
          <cell r="AM188">
            <v>619.39019666030003</v>
          </cell>
          <cell r="AN188">
            <v>558.28090944109999</v>
          </cell>
          <cell r="AO188">
            <v>609.73873059020002</v>
          </cell>
          <cell r="AP188">
            <v>596.03862666090004</v>
          </cell>
          <cell r="AQ188">
            <v>688.38453340420006</v>
          </cell>
          <cell r="AR188">
            <v>642.71046532469995</v>
          </cell>
        </row>
        <row r="189">
          <cell r="B189" t="str">
            <v>         3.13.1.1 เหล็กแผ่น</v>
          </cell>
          <cell r="C189">
            <v>428.91</v>
          </cell>
          <cell r="D189">
            <v>415.05</v>
          </cell>
          <cell r="E189">
            <v>517.03</v>
          </cell>
          <cell r="F189">
            <v>532.58000000000004</v>
          </cell>
          <cell r="G189">
            <v>511.82</v>
          </cell>
          <cell r="H189">
            <v>629.6</v>
          </cell>
          <cell r="I189">
            <v>544.59</v>
          </cell>
          <cell r="J189">
            <v>499.99</v>
          </cell>
          <cell r="K189">
            <v>371.76</v>
          </cell>
          <cell r="L189">
            <v>395.59</v>
          </cell>
          <cell r="M189">
            <v>393.94</v>
          </cell>
          <cell r="N189">
            <v>333.66</v>
          </cell>
          <cell r="O189">
            <v>408.86185159950003</v>
          </cell>
          <cell r="P189">
            <v>382.530331004</v>
          </cell>
          <cell r="Q189">
            <v>584.28420517359996</v>
          </cell>
          <cell r="R189">
            <v>378.23214674529999</v>
          </cell>
          <cell r="S189">
            <v>439.14967430270002</v>
          </cell>
          <cell r="T189">
            <v>390.57753913289997</v>
          </cell>
          <cell r="U189">
            <v>390.59863177160003</v>
          </cell>
          <cell r="V189">
            <v>384.36656630499999</v>
          </cell>
          <cell r="W189">
            <v>399.04315820530002</v>
          </cell>
          <cell r="X189">
            <v>389.89360391370002</v>
          </cell>
          <cell r="Y189">
            <v>393.97236745279997</v>
          </cell>
          <cell r="Z189">
            <v>343.00616473489998</v>
          </cell>
          <cell r="AA189">
            <v>376.54912613009998</v>
          </cell>
          <cell r="AB189">
            <v>401.36891897769999</v>
          </cell>
          <cell r="AC189">
            <v>400.57378494469998</v>
          </cell>
          <cell r="AD189">
            <v>416.92817707149999</v>
          </cell>
          <cell r="AE189">
            <v>368.57852224980002</v>
          </cell>
          <cell r="AF189">
            <v>386.19799458160003</v>
          </cell>
          <cell r="AG189">
            <v>376.5006420638</v>
          </cell>
          <cell r="AH189">
            <v>490.68716508770001</v>
          </cell>
          <cell r="AI189">
            <v>388.96724696780001</v>
          </cell>
          <cell r="AJ189">
            <v>354.0817481839</v>
          </cell>
          <cell r="AK189">
            <v>332.72543213239999</v>
          </cell>
          <cell r="AL189">
            <v>324.2197940328</v>
          </cell>
          <cell r="AM189">
            <v>380.94581088029997</v>
          </cell>
          <cell r="AN189">
            <v>351.93885725370001</v>
          </cell>
          <cell r="AO189">
            <v>355.13316389779999</v>
          </cell>
          <cell r="AP189">
            <v>340.2437632077</v>
          </cell>
          <cell r="AQ189">
            <v>421.59822979979998</v>
          </cell>
          <cell r="AR189">
            <v>393.7582044765</v>
          </cell>
        </row>
        <row r="190">
          <cell r="B190" t="str">
            <v>         3.13.1.2 เหล็กท่อน เหล็กเส้น</v>
          </cell>
          <cell r="C190">
            <v>88.19</v>
          </cell>
          <cell r="D190">
            <v>65.11</v>
          </cell>
          <cell r="E190">
            <v>67.13</v>
          </cell>
          <cell r="F190">
            <v>83.1</v>
          </cell>
          <cell r="G190">
            <v>77.66</v>
          </cell>
          <cell r="H190">
            <v>124.4</v>
          </cell>
          <cell r="I190">
            <v>85.14</v>
          </cell>
          <cell r="J190">
            <v>80</v>
          </cell>
          <cell r="K190">
            <v>63.17</v>
          </cell>
          <cell r="L190">
            <v>51.63</v>
          </cell>
          <cell r="M190">
            <v>68.28</v>
          </cell>
          <cell r="N190">
            <v>46.91</v>
          </cell>
          <cell r="O190">
            <v>80.341351117499997</v>
          </cell>
          <cell r="P190">
            <v>69.963675150900002</v>
          </cell>
          <cell r="Q190">
            <v>77.109031046799998</v>
          </cell>
          <cell r="R190">
            <v>82.494805280099996</v>
          </cell>
          <cell r="S190">
            <v>77.263936365299998</v>
          </cell>
          <cell r="T190">
            <v>71.257206443300007</v>
          </cell>
          <cell r="U190">
            <v>85.090549132299998</v>
          </cell>
          <cell r="V190">
            <v>55.426946334900002</v>
          </cell>
          <cell r="W190">
            <v>70.829991726100005</v>
          </cell>
          <cell r="X190">
            <v>65.448421341699998</v>
          </cell>
          <cell r="Y190">
            <v>59.690993699800003</v>
          </cell>
          <cell r="Z190">
            <v>67.766058862400001</v>
          </cell>
          <cell r="AA190">
            <v>74.626246945700004</v>
          </cell>
          <cell r="AB190">
            <v>51.521559713000002</v>
          </cell>
          <cell r="AC190">
            <v>64.068163837599997</v>
          </cell>
          <cell r="AD190">
            <v>59.228915358499997</v>
          </cell>
          <cell r="AE190">
            <v>76.418719684099997</v>
          </cell>
          <cell r="AF190">
            <v>62.146334449599998</v>
          </cell>
          <cell r="AG190">
            <v>68.686216610200006</v>
          </cell>
          <cell r="AH190">
            <v>74.370816312000002</v>
          </cell>
          <cell r="AI190">
            <v>49.224269632199999</v>
          </cell>
          <cell r="AJ190">
            <v>63.058804081300003</v>
          </cell>
          <cell r="AK190">
            <v>65.448424363200004</v>
          </cell>
          <cell r="AL190">
            <v>70.6022066333</v>
          </cell>
          <cell r="AM190">
            <v>56.726268186299997</v>
          </cell>
          <cell r="AN190">
            <v>45.161208651400003</v>
          </cell>
          <cell r="AO190">
            <v>55.858722981</v>
          </cell>
          <cell r="AP190">
            <v>54.6144307414</v>
          </cell>
          <cell r="AQ190">
            <v>54.924307041799999</v>
          </cell>
          <cell r="AR190">
            <v>53.585641094400003</v>
          </cell>
        </row>
        <row r="191">
          <cell r="B191" t="str">
            <v>         3.13.1.3 ผลิตภัณฑ์อื่น ๆ ทำด้วยเหล็ก</v>
          </cell>
          <cell r="C191">
            <v>192.73</v>
          </cell>
          <cell r="D191">
            <v>173.06</v>
          </cell>
          <cell r="E191">
            <v>191.95</v>
          </cell>
          <cell r="F191">
            <v>167.41</v>
          </cell>
          <cell r="G191">
            <v>197.45</v>
          </cell>
          <cell r="H191">
            <v>204.66</v>
          </cell>
          <cell r="I191">
            <v>173.48</v>
          </cell>
          <cell r="J191">
            <v>191.96</v>
          </cell>
          <cell r="K191">
            <v>151.69999999999999</v>
          </cell>
          <cell r="L191">
            <v>134.18</v>
          </cell>
          <cell r="M191">
            <v>134.62</v>
          </cell>
          <cell r="N191">
            <v>139.02000000000001</v>
          </cell>
          <cell r="O191">
            <v>156.61252642549999</v>
          </cell>
          <cell r="P191">
            <v>134.16413345559999</v>
          </cell>
          <cell r="Q191">
            <v>163.21224211960001</v>
          </cell>
          <cell r="R191">
            <v>141.1764136621</v>
          </cell>
          <cell r="S191">
            <v>157.01556234590001</v>
          </cell>
          <cell r="T191">
            <v>146.6113675295</v>
          </cell>
          <cell r="U191">
            <v>139.49425377029999</v>
          </cell>
          <cell r="V191">
            <v>143.78031551769999</v>
          </cell>
          <cell r="W191">
            <v>134.1458911542</v>
          </cell>
          <cell r="X191">
            <v>142.24452395220001</v>
          </cell>
          <cell r="Y191">
            <v>138.6262500524</v>
          </cell>
          <cell r="Z191">
            <v>122.3223808871</v>
          </cell>
          <cell r="AA191">
            <v>145.13295480900001</v>
          </cell>
          <cell r="AB191">
            <v>134.64099995039999</v>
          </cell>
          <cell r="AC191">
            <v>131.31804522909999</v>
          </cell>
          <cell r="AD191">
            <v>135.21202723330001</v>
          </cell>
          <cell r="AE191">
            <v>143.93727722739999</v>
          </cell>
          <cell r="AF191">
            <v>137.42033143640001</v>
          </cell>
          <cell r="AG191">
            <v>157.49791863030001</v>
          </cell>
          <cell r="AH191">
            <v>157.31167132690001</v>
          </cell>
          <cell r="AI191">
            <v>146.03448259149999</v>
          </cell>
          <cell r="AJ191">
            <v>153.62871232719999</v>
          </cell>
          <cell r="AK191">
            <v>193.76633089820001</v>
          </cell>
          <cell r="AL191">
            <v>146.42297205809999</v>
          </cell>
          <cell r="AM191">
            <v>181.71811759369999</v>
          </cell>
          <cell r="AN191">
            <v>161.180843536</v>
          </cell>
          <cell r="AO191">
            <v>198.7468437114</v>
          </cell>
          <cell r="AP191">
            <v>201.18043271179999</v>
          </cell>
          <cell r="AQ191">
            <v>211.86199656260001</v>
          </cell>
          <cell r="AR191">
            <v>195.36661975379999</v>
          </cell>
        </row>
        <row r="192">
          <cell r="B192" t="str">
            <v>       3.13.2 เหล็กกล้าไม่เป็นสนิม</v>
          </cell>
          <cell r="C192">
            <v>168.11</v>
          </cell>
          <cell r="D192">
            <v>124.09</v>
          </cell>
          <cell r="E192">
            <v>174.34</v>
          </cell>
          <cell r="F192">
            <v>133.85</v>
          </cell>
          <cell r="G192">
            <v>154.27000000000001</v>
          </cell>
          <cell r="H192">
            <v>185.91</v>
          </cell>
          <cell r="I192">
            <v>178.76</v>
          </cell>
          <cell r="J192">
            <v>139.16</v>
          </cell>
          <cell r="K192">
            <v>92.45</v>
          </cell>
          <cell r="L192">
            <v>72.67</v>
          </cell>
          <cell r="M192">
            <v>118.02</v>
          </cell>
          <cell r="N192">
            <v>95.42</v>
          </cell>
          <cell r="O192">
            <v>112.64053285440001</v>
          </cell>
          <cell r="P192">
            <v>90.511757645499998</v>
          </cell>
          <cell r="Q192">
            <v>131.73472379879999</v>
          </cell>
          <cell r="R192">
            <v>79.4614732852</v>
          </cell>
          <cell r="S192">
            <v>125.2496242471</v>
          </cell>
          <cell r="T192">
            <v>134.4524355483</v>
          </cell>
          <cell r="U192">
            <v>91.541661510799997</v>
          </cell>
          <cell r="V192">
            <v>98.681644267600007</v>
          </cell>
          <cell r="W192">
            <v>76.744369062700002</v>
          </cell>
          <cell r="X192">
            <v>96.635839169199997</v>
          </cell>
          <cell r="Y192">
            <v>73.6728842574</v>
          </cell>
          <cell r="Z192">
            <v>84.151534431100004</v>
          </cell>
          <cell r="AA192">
            <v>91.386664937299997</v>
          </cell>
          <cell r="AB192">
            <v>79.7225344732</v>
          </cell>
          <cell r="AC192">
            <v>84.460886520100004</v>
          </cell>
          <cell r="AD192">
            <v>102.5006008558</v>
          </cell>
          <cell r="AE192">
            <v>98.566014574999997</v>
          </cell>
          <cell r="AF192">
            <v>97.903618381000001</v>
          </cell>
          <cell r="AG192">
            <v>96.771599200300003</v>
          </cell>
          <cell r="AH192">
            <v>123.17691095959999</v>
          </cell>
          <cell r="AI192">
            <v>107.35793742929999</v>
          </cell>
          <cell r="AJ192">
            <v>107.9983920275</v>
          </cell>
          <cell r="AK192">
            <v>101.4457913625</v>
          </cell>
          <cell r="AL192">
            <v>126.61840379349999</v>
          </cell>
          <cell r="AM192">
            <v>112.4620924131</v>
          </cell>
          <cell r="AN192">
            <v>97.983417213500005</v>
          </cell>
          <cell r="AO192">
            <v>114.5032567498</v>
          </cell>
          <cell r="AP192">
            <v>116.8722063363</v>
          </cell>
          <cell r="AQ192">
            <v>116.57503532859999</v>
          </cell>
          <cell r="AR192">
            <v>116.1781239372</v>
          </cell>
        </row>
        <row r="193">
          <cell r="B193" t="str">
            <v>         3.13.2.1 เหล็กแผ่น</v>
          </cell>
          <cell r="C193">
            <v>125.61</v>
          </cell>
          <cell r="D193">
            <v>89.69</v>
          </cell>
          <cell r="E193">
            <v>133.32</v>
          </cell>
          <cell r="F193">
            <v>102.69</v>
          </cell>
          <cell r="G193">
            <v>116.74</v>
          </cell>
          <cell r="H193">
            <v>150.58000000000001</v>
          </cell>
          <cell r="I193">
            <v>136.06</v>
          </cell>
          <cell r="J193">
            <v>97.4</v>
          </cell>
          <cell r="K193">
            <v>65.290000000000006</v>
          </cell>
          <cell r="L193">
            <v>43.45</v>
          </cell>
          <cell r="M193">
            <v>92.19</v>
          </cell>
          <cell r="N193">
            <v>71.91</v>
          </cell>
          <cell r="O193">
            <v>86.816633447000001</v>
          </cell>
          <cell r="P193">
            <v>63.043114217199999</v>
          </cell>
          <cell r="Q193">
            <v>101.6903493188</v>
          </cell>
          <cell r="R193">
            <v>54.564288012900001</v>
          </cell>
          <cell r="S193">
            <v>97.376591313999995</v>
          </cell>
          <cell r="T193">
            <v>105.1090357761</v>
          </cell>
          <cell r="U193">
            <v>66.860959237499998</v>
          </cell>
          <cell r="V193">
            <v>72.843881238099996</v>
          </cell>
          <cell r="W193">
            <v>53.788645566</v>
          </cell>
          <cell r="X193">
            <v>69.938764127900001</v>
          </cell>
          <cell r="Y193">
            <v>50.088786559500001</v>
          </cell>
          <cell r="Z193">
            <v>65.243416939100001</v>
          </cell>
          <cell r="AA193">
            <v>65.292298173099994</v>
          </cell>
          <cell r="AB193">
            <v>52.891178175500002</v>
          </cell>
          <cell r="AC193">
            <v>58.652499608799999</v>
          </cell>
          <cell r="AD193">
            <v>74.807288712499997</v>
          </cell>
          <cell r="AE193">
            <v>73.258684266100005</v>
          </cell>
          <cell r="AF193">
            <v>69.752283942099993</v>
          </cell>
          <cell r="AG193">
            <v>68.706595772100002</v>
          </cell>
          <cell r="AH193">
            <v>93.850150321599997</v>
          </cell>
          <cell r="AI193">
            <v>75.612086011399995</v>
          </cell>
          <cell r="AJ193">
            <v>76.649453516199998</v>
          </cell>
          <cell r="AK193">
            <v>72.040434482600006</v>
          </cell>
          <cell r="AL193">
            <v>95.053784573200005</v>
          </cell>
          <cell r="AM193">
            <v>75.970228056799996</v>
          </cell>
          <cell r="AN193">
            <v>66.768258050100002</v>
          </cell>
          <cell r="AO193">
            <v>85.126422743999996</v>
          </cell>
          <cell r="AP193">
            <v>85.589398227100006</v>
          </cell>
          <cell r="AQ193">
            <v>84.423877829199995</v>
          </cell>
          <cell r="AR193">
            <v>82.446602739599996</v>
          </cell>
        </row>
        <row r="194">
          <cell r="B194" t="str">
            <v>         3.13.2.2 เหล็กท่อน เหล็กเส้น</v>
          </cell>
          <cell r="C194">
            <v>37.450000000000003</v>
          </cell>
          <cell r="D194">
            <v>30.44</v>
          </cell>
          <cell r="E194">
            <v>34.369999999999997</v>
          </cell>
          <cell r="F194">
            <v>26.61</v>
          </cell>
          <cell r="G194">
            <v>32.4</v>
          </cell>
          <cell r="H194">
            <v>30.39</v>
          </cell>
          <cell r="I194">
            <v>37</v>
          </cell>
          <cell r="J194">
            <v>35.06</v>
          </cell>
          <cell r="K194">
            <v>23.79</v>
          </cell>
          <cell r="L194">
            <v>24.77</v>
          </cell>
          <cell r="M194">
            <v>22.02</v>
          </cell>
          <cell r="N194">
            <v>20.87</v>
          </cell>
          <cell r="O194">
            <v>22.502022949499999</v>
          </cell>
          <cell r="P194">
            <v>23.041879900000001</v>
          </cell>
          <cell r="Q194">
            <v>25.0040710645</v>
          </cell>
          <cell r="R194">
            <v>20.552073336700001</v>
          </cell>
          <cell r="S194">
            <v>22.559547835499998</v>
          </cell>
          <cell r="T194">
            <v>25.149225298899999</v>
          </cell>
          <cell r="U194">
            <v>20.597707506700001</v>
          </cell>
          <cell r="V194">
            <v>21.858511119900001</v>
          </cell>
          <cell r="W194">
            <v>19.385481391700001</v>
          </cell>
          <cell r="X194">
            <v>23.0261702116</v>
          </cell>
          <cell r="Y194">
            <v>19.0583576736</v>
          </cell>
          <cell r="Z194">
            <v>14.740986939200001</v>
          </cell>
          <cell r="AA194">
            <v>21.846486962</v>
          </cell>
          <cell r="AB194">
            <v>21.477623046200002</v>
          </cell>
          <cell r="AC194">
            <v>21.6150208607</v>
          </cell>
          <cell r="AD194">
            <v>22.653221285099999</v>
          </cell>
          <cell r="AE194">
            <v>21.323917074499999</v>
          </cell>
          <cell r="AF194">
            <v>23.571746114</v>
          </cell>
          <cell r="AG194">
            <v>22.580433823900002</v>
          </cell>
          <cell r="AH194">
            <v>24.333911325500001</v>
          </cell>
          <cell r="AI194">
            <v>27.235200589800002</v>
          </cell>
          <cell r="AJ194">
            <v>25.488717545299998</v>
          </cell>
          <cell r="AK194">
            <v>23.5678760869</v>
          </cell>
          <cell r="AL194">
            <v>26.5369962378</v>
          </cell>
          <cell r="AM194">
            <v>31.252467301300001</v>
          </cell>
          <cell r="AN194">
            <v>26.923213685</v>
          </cell>
          <cell r="AO194">
            <v>23.669533900299999</v>
          </cell>
          <cell r="AP194">
            <v>26.0778487997</v>
          </cell>
          <cell r="AQ194">
            <v>25.0421948298</v>
          </cell>
          <cell r="AR194">
            <v>27.971803812600001</v>
          </cell>
        </row>
        <row r="195">
          <cell r="B195" t="str">
            <v>         3.13.2.3 ผลิตภัณฑ์อื่น ๆทำด้วยเหล็กกล้า</v>
          </cell>
          <cell r="C195">
            <v>5.05</v>
          </cell>
          <cell r="D195">
            <v>3.96</v>
          </cell>
          <cell r="E195">
            <v>6.64</v>
          </cell>
          <cell r="F195">
            <v>4.55</v>
          </cell>
          <cell r="G195">
            <v>5.12</v>
          </cell>
          <cell r="H195">
            <v>4.9400000000000004</v>
          </cell>
          <cell r="I195">
            <v>5.7</v>
          </cell>
          <cell r="J195">
            <v>6.7</v>
          </cell>
          <cell r="K195">
            <v>3.37</v>
          </cell>
          <cell r="L195">
            <v>4.4400000000000004</v>
          </cell>
          <cell r="M195">
            <v>3.82</v>
          </cell>
          <cell r="N195">
            <v>2.64</v>
          </cell>
          <cell r="O195">
            <v>3.3218764579000002</v>
          </cell>
          <cell r="P195">
            <v>4.4267635283000004</v>
          </cell>
          <cell r="Q195">
            <v>5.0403034155000004</v>
          </cell>
          <cell r="R195">
            <v>4.3451119356000003</v>
          </cell>
          <cell r="S195">
            <v>5.3134850976000001</v>
          </cell>
          <cell r="T195">
            <v>4.1941744733000004</v>
          </cell>
          <cell r="U195">
            <v>4.0829947665999997</v>
          </cell>
          <cell r="V195">
            <v>3.9792519095999999</v>
          </cell>
          <cell r="W195">
            <v>3.5702421050000002</v>
          </cell>
          <cell r="X195">
            <v>3.6709048297</v>
          </cell>
          <cell r="Y195">
            <v>4.5257400243000001</v>
          </cell>
          <cell r="Z195">
            <v>4.1671305527999998</v>
          </cell>
          <cell r="AA195">
            <v>4.2478798021999999</v>
          </cell>
          <cell r="AB195">
            <v>5.3537332514999996</v>
          </cell>
          <cell r="AC195">
            <v>4.1933660505999999</v>
          </cell>
          <cell r="AD195">
            <v>5.0400908582000001</v>
          </cell>
          <cell r="AE195">
            <v>3.9834132343999999</v>
          </cell>
          <cell r="AF195">
            <v>4.5795883248999996</v>
          </cell>
          <cell r="AG195">
            <v>5.4845696042999998</v>
          </cell>
          <cell r="AH195">
            <v>4.9928493124999997</v>
          </cell>
          <cell r="AI195">
            <v>4.5106508281000002</v>
          </cell>
          <cell r="AJ195">
            <v>5.860220966</v>
          </cell>
          <cell r="AK195">
            <v>5.8374807930000001</v>
          </cell>
          <cell r="AL195">
            <v>5.0276229824999996</v>
          </cell>
          <cell r="AM195">
            <v>5.2393970550000004</v>
          </cell>
          <cell r="AN195">
            <v>4.2919454783999997</v>
          </cell>
          <cell r="AO195">
            <v>5.7073001054999999</v>
          </cell>
          <cell r="AP195">
            <v>5.2049593095000004</v>
          </cell>
          <cell r="AQ195">
            <v>7.1089626696000003</v>
          </cell>
          <cell r="AR195">
            <v>5.7597173850000001</v>
          </cell>
        </row>
        <row r="196">
          <cell r="B196" t="str">
            <v>       3.13.3 ผลิตภัณฑ์กึ่งสำเร็จรูปทำด้วยเหล็กหรือเหล็กกล้าไม่</v>
          </cell>
          <cell r="C196">
            <v>229.29</v>
          </cell>
          <cell r="D196">
            <v>89.67</v>
          </cell>
          <cell r="E196">
            <v>221.03</v>
          </cell>
          <cell r="F196">
            <v>258.64</v>
          </cell>
          <cell r="G196">
            <v>208.52</v>
          </cell>
          <cell r="H196">
            <v>321.69</v>
          </cell>
          <cell r="I196">
            <v>230.47</v>
          </cell>
          <cell r="J196">
            <v>120.37</v>
          </cell>
          <cell r="K196">
            <v>63.07</v>
          </cell>
          <cell r="L196">
            <v>86.45</v>
          </cell>
          <cell r="M196">
            <v>147.27000000000001</v>
          </cell>
          <cell r="N196">
            <v>108.92</v>
          </cell>
          <cell r="O196">
            <v>129.75811894360001</v>
          </cell>
          <cell r="P196">
            <v>117.0100872829</v>
          </cell>
          <cell r="Q196">
            <v>149.19617124679999</v>
          </cell>
          <cell r="R196">
            <v>192.1832226194</v>
          </cell>
          <cell r="S196">
            <v>185.6522267256</v>
          </cell>
          <cell r="T196">
            <v>95.780284093800006</v>
          </cell>
          <cell r="U196">
            <v>72.693452437000005</v>
          </cell>
          <cell r="V196">
            <v>146.8031144487</v>
          </cell>
          <cell r="W196">
            <v>93.053807702200004</v>
          </cell>
          <cell r="X196">
            <v>139.66361762700001</v>
          </cell>
          <cell r="Y196">
            <v>165.701198406</v>
          </cell>
          <cell r="Z196">
            <v>151.768896041</v>
          </cell>
          <cell r="AA196">
            <v>101.3670775941</v>
          </cell>
          <cell r="AB196">
            <v>81.587935073799997</v>
          </cell>
          <cell r="AC196">
            <v>119.587591828</v>
          </cell>
          <cell r="AD196">
            <v>140.830498492</v>
          </cell>
          <cell r="AE196">
            <v>98.152406419800002</v>
          </cell>
          <cell r="AF196">
            <v>133.14180794129999</v>
          </cell>
          <cell r="AG196">
            <v>152.59577465109999</v>
          </cell>
          <cell r="AH196">
            <v>157.3965110293</v>
          </cell>
          <cell r="AI196">
            <v>84.119398165299998</v>
          </cell>
          <cell r="AJ196">
            <v>68.356675862700001</v>
          </cell>
          <cell r="AK196">
            <v>129.76853388929999</v>
          </cell>
          <cell r="AL196">
            <v>148.16192420909999</v>
          </cell>
          <cell r="AM196">
            <v>132.38211936580001</v>
          </cell>
          <cell r="AN196">
            <v>124.3724638969</v>
          </cell>
          <cell r="AO196">
            <v>141.87734520230001</v>
          </cell>
          <cell r="AP196">
            <v>150.14474566280001</v>
          </cell>
          <cell r="AQ196">
            <v>99.660848373299999</v>
          </cell>
          <cell r="AR196">
            <v>193.40266244559999</v>
          </cell>
        </row>
        <row r="197">
          <cell r="B197" t="str">
            <v>       3.13.4 เหล็กแผ่นรีดทำด้วยเหล็กกล้าเจืออื่น ๆ</v>
          </cell>
          <cell r="C197">
            <v>205.27</v>
          </cell>
          <cell r="D197">
            <v>275.52999999999997</v>
          </cell>
          <cell r="E197">
            <v>254.78</v>
          </cell>
          <cell r="F197">
            <v>230.79</v>
          </cell>
          <cell r="G197">
            <v>292.07</v>
          </cell>
          <cell r="H197">
            <v>438.09</v>
          </cell>
          <cell r="I197">
            <v>383.99</v>
          </cell>
          <cell r="J197">
            <v>298.86</v>
          </cell>
          <cell r="K197">
            <v>222.87</v>
          </cell>
          <cell r="L197">
            <v>233.35</v>
          </cell>
          <cell r="M197">
            <v>251.44</v>
          </cell>
          <cell r="N197">
            <v>213.73</v>
          </cell>
          <cell r="O197">
            <v>247.6374960055</v>
          </cell>
          <cell r="P197">
            <v>202.4036556961</v>
          </cell>
          <cell r="Q197">
            <v>334.80600233439998</v>
          </cell>
          <cell r="R197">
            <v>291.93835666259997</v>
          </cell>
          <cell r="S197">
            <v>261.81642670849999</v>
          </cell>
          <cell r="T197">
            <v>254.94206156460001</v>
          </cell>
          <cell r="U197">
            <v>276.87754812750001</v>
          </cell>
          <cell r="V197">
            <v>225.8308777442</v>
          </cell>
          <cell r="W197">
            <v>214.75500828899999</v>
          </cell>
          <cell r="X197">
            <v>197.00547402469999</v>
          </cell>
          <cell r="Y197">
            <v>175.85610512049999</v>
          </cell>
          <cell r="Z197">
            <v>182.6915996781</v>
          </cell>
          <cell r="AA197">
            <v>219.38948227980001</v>
          </cell>
          <cell r="AB197">
            <v>191.6063473589</v>
          </cell>
          <cell r="AC197">
            <v>198.7066474687</v>
          </cell>
          <cell r="AD197">
            <v>198.94006379539999</v>
          </cell>
          <cell r="AE197">
            <v>211.69318884009999</v>
          </cell>
          <cell r="AF197">
            <v>176.7842867233</v>
          </cell>
          <cell r="AG197">
            <v>203.1368778309</v>
          </cell>
          <cell r="AH197">
            <v>237.9591143374</v>
          </cell>
          <cell r="AI197">
            <v>184.4663449885</v>
          </cell>
          <cell r="AJ197">
            <v>197.8444552297</v>
          </cell>
          <cell r="AK197">
            <v>188.83579562450001</v>
          </cell>
          <cell r="AL197">
            <v>203.72817849270001</v>
          </cell>
          <cell r="AM197">
            <v>211.8541595067</v>
          </cell>
          <cell r="AN197">
            <v>190.2585513308</v>
          </cell>
          <cell r="AO197">
            <v>204.15045304989999</v>
          </cell>
          <cell r="AP197">
            <v>254.66664212680001</v>
          </cell>
          <cell r="AQ197">
            <v>292.68986189520001</v>
          </cell>
          <cell r="AR197">
            <v>215.41120471799999</v>
          </cell>
        </row>
        <row r="198">
          <cell r="B198" t="str">
            <v>     3.14 สินแร่โลหะอื่น ๆ เศษโลหะและผลิตภัณฑ์</v>
          </cell>
          <cell r="C198">
            <v>1312.26</v>
          </cell>
          <cell r="D198">
            <v>1132.4100000000001</v>
          </cell>
          <cell r="E198">
            <v>1274.42</v>
          </cell>
          <cell r="F198">
            <v>1205.6199999999999</v>
          </cell>
          <cell r="G198">
            <v>1333.03</v>
          </cell>
          <cell r="H198">
            <v>1269.23</v>
          </cell>
          <cell r="I198">
            <v>1131.25</v>
          </cell>
          <cell r="J198">
            <v>1129.31</v>
          </cell>
          <cell r="K198">
            <v>897.56</v>
          </cell>
          <cell r="L198">
            <v>920.23</v>
          </cell>
          <cell r="M198">
            <v>993.65</v>
          </cell>
          <cell r="N198">
            <v>905.38</v>
          </cell>
          <cell r="O198">
            <v>967.15619245580001</v>
          </cell>
          <cell r="P198">
            <v>932.80721151180001</v>
          </cell>
          <cell r="Q198">
            <v>1044.8943720404</v>
          </cell>
          <cell r="R198">
            <v>879.85229089500001</v>
          </cell>
          <cell r="S198">
            <v>1053.2178120947999</v>
          </cell>
          <cell r="T198">
            <v>938.3591073069</v>
          </cell>
          <cell r="U198">
            <v>922.27767179399996</v>
          </cell>
          <cell r="V198">
            <v>933.71899183050004</v>
          </cell>
          <cell r="W198">
            <v>861.25694597259996</v>
          </cell>
          <cell r="X198">
            <v>896.72305593019996</v>
          </cell>
          <cell r="Y198">
            <v>958.7159588152</v>
          </cell>
          <cell r="Z198">
            <v>841.50416166570005</v>
          </cell>
          <cell r="AA198">
            <v>956.32981600590006</v>
          </cell>
          <cell r="AB198">
            <v>979.0566541124</v>
          </cell>
          <cell r="AC198">
            <v>929.249839028</v>
          </cell>
          <cell r="AD198">
            <v>1019.4174663199</v>
          </cell>
          <cell r="AE198">
            <v>1073.8449481406001</v>
          </cell>
          <cell r="AF198">
            <v>1141.6993751563</v>
          </cell>
          <cell r="AG198">
            <v>1283.9109329531</v>
          </cell>
          <cell r="AH198">
            <v>1225.9037007597001</v>
          </cell>
          <cell r="AI198">
            <v>1036.9433304738</v>
          </cell>
          <cell r="AJ198">
            <v>1120.9976132903</v>
          </cell>
          <cell r="AK198">
            <v>1124.9140499727</v>
          </cell>
          <cell r="AL198">
            <v>1050.8323344879</v>
          </cell>
          <cell r="AM198">
            <v>1248.3178007028</v>
          </cell>
          <cell r="AN198">
            <v>1027.4576287706</v>
          </cell>
          <cell r="AO198">
            <v>1173.5728006899001</v>
          </cell>
          <cell r="AP198">
            <v>1223.4937777898001</v>
          </cell>
          <cell r="AQ198">
            <v>1241.6748829999999</v>
          </cell>
          <cell r="AR198">
            <v>1232.2582364361999</v>
          </cell>
        </row>
        <row r="199">
          <cell r="B199" t="str">
            <v>       3.14.1 ทองแดงและผลิตภัณฑ์</v>
          </cell>
          <cell r="C199">
            <v>545.73</v>
          </cell>
          <cell r="D199">
            <v>472.03</v>
          </cell>
          <cell r="E199">
            <v>533.17999999999995</v>
          </cell>
          <cell r="F199">
            <v>531.16</v>
          </cell>
          <cell r="G199">
            <v>549.39</v>
          </cell>
          <cell r="H199">
            <v>516.17999999999995</v>
          </cell>
          <cell r="I199">
            <v>436.1</v>
          </cell>
          <cell r="J199">
            <v>442.46</v>
          </cell>
          <cell r="K199">
            <v>339.87</v>
          </cell>
          <cell r="L199">
            <v>377.24</v>
          </cell>
          <cell r="M199">
            <v>433.64</v>
          </cell>
          <cell r="N199">
            <v>389.76</v>
          </cell>
          <cell r="O199">
            <v>394.31666995199998</v>
          </cell>
          <cell r="P199">
            <v>428.35611970510001</v>
          </cell>
          <cell r="Q199">
            <v>477.29866843740001</v>
          </cell>
          <cell r="R199">
            <v>388.2974072353</v>
          </cell>
          <cell r="S199">
            <v>462.34284280000003</v>
          </cell>
          <cell r="T199">
            <v>365.88481648409999</v>
          </cell>
          <cell r="U199">
            <v>387.76930856339999</v>
          </cell>
          <cell r="V199">
            <v>376.80244576069998</v>
          </cell>
          <cell r="W199">
            <v>353.00773238509998</v>
          </cell>
          <cell r="X199">
            <v>382.5771943652</v>
          </cell>
          <cell r="Y199">
            <v>404.67483658920003</v>
          </cell>
          <cell r="Z199">
            <v>342.81943777599997</v>
          </cell>
          <cell r="AA199">
            <v>382.99395505289999</v>
          </cell>
          <cell r="AB199">
            <v>420.18743070869999</v>
          </cell>
          <cell r="AC199">
            <v>372.9923925228</v>
          </cell>
          <cell r="AD199">
            <v>430.7709779759</v>
          </cell>
          <cell r="AE199">
            <v>439.96336289710001</v>
          </cell>
          <cell r="AF199">
            <v>493.64616922980002</v>
          </cell>
          <cell r="AG199">
            <v>521.77644400329996</v>
          </cell>
          <cell r="AH199">
            <v>511.39444513379999</v>
          </cell>
          <cell r="AI199">
            <v>382.54543577970003</v>
          </cell>
          <cell r="AJ199">
            <v>434.61373350000002</v>
          </cell>
          <cell r="AK199">
            <v>402.49993453259998</v>
          </cell>
          <cell r="AL199">
            <v>376.29487569719998</v>
          </cell>
          <cell r="AM199">
            <v>474.65143212729998</v>
          </cell>
          <cell r="AN199">
            <v>427.60896353980002</v>
          </cell>
          <cell r="AO199">
            <v>466.93427555139999</v>
          </cell>
          <cell r="AP199">
            <v>525.46827961949998</v>
          </cell>
          <cell r="AQ199">
            <v>510.8303389262</v>
          </cell>
          <cell r="AR199">
            <v>512.26987300650001</v>
          </cell>
        </row>
        <row r="200">
          <cell r="B200" t="str">
            <v>         3.14.1.1 ทองแดง</v>
          </cell>
          <cell r="C200">
            <v>354.12</v>
          </cell>
          <cell r="D200">
            <v>296.35000000000002</v>
          </cell>
          <cell r="E200">
            <v>317.66000000000003</v>
          </cell>
          <cell r="F200">
            <v>356.31</v>
          </cell>
          <cell r="G200">
            <v>353.02</v>
          </cell>
          <cell r="H200">
            <v>310.73</v>
          </cell>
          <cell r="I200">
            <v>262.35000000000002</v>
          </cell>
          <cell r="J200">
            <v>277.68</v>
          </cell>
          <cell r="K200">
            <v>183.31</v>
          </cell>
          <cell r="L200">
            <v>244.88</v>
          </cell>
          <cell r="M200">
            <v>278.76</v>
          </cell>
          <cell r="N200">
            <v>260.48</v>
          </cell>
          <cell r="O200">
            <v>243.55265892240001</v>
          </cell>
          <cell r="P200">
            <v>283.58314546840001</v>
          </cell>
          <cell r="Q200">
            <v>309.64871117119998</v>
          </cell>
          <cell r="R200">
            <v>265.20038487940002</v>
          </cell>
          <cell r="S200">
            <v>319.16491884340002</v>
          </cell>
          <cell r="T200">
            <v>234.08024413250001</v>
          </cell>
          <cell r="U200">
            <v>268.30109566329998</v>
          </cell>
          <cell r="V200">
            <v>245.38287035819999</v>
          </cell>
          <cell r="W200">
            <v>228.70427732300001</v>
          </cell>
          <cell r="X200">
            <v>264.50793584680002</v>
          </cell>
          <cell r="Y200">
            <v>264.0372502253</v>
          </cell>
          <cell r="Z200">
            <v>223.3620891413</v>
          </cell>
          <cell r="AA200">
            <v>250.2317525247</v>
          </cell>
          <cell r="AB200">
            <v>284.74431518419999</v>
          </cell>
          <cell r="AC200">
            <v>233.27863534190001</v>
          </cell>
          <cell r="AD200">
            <v>292.2405446519</v>
          </cell>
          <cell r="AE200">
            <v>297.28363358659999</v>
          </cell>
          <cell r="AF200">
            <v>329.77349846139998</v>
          </cell>
          <cell r="AG200">
            <v>340.4568846633</v>
          </cell>
          <cell r="AH200">
            <v>340.78089075790001</v>
          </cell>
          <cell r="AI200">
            <v>231.96072453479999</v>
          </cell>
          <cell r="AJ200">
            <v>280.43568388</v>
          </cell>
          <cell r="AK200">
            <v>254.75269029250001</v>
          </cell>
          <cell r="AL200">
            <v>213.29943846750001</v>
          </cell>
          <cell r="AM200">
            <v>294.6545685479</v>
          </cell>
          <cell r="AN200">
            <v>269.72708186940002</v>
          </cell>
          <cell r="AO200">
            <v>284.26348375970002</v>
          </cell>
          <cell r="AP200">
            <v>353.97666532829999</v>
          </cell>
          <cell r="AQ200">
            <v>322.22898150219999</v>
          </cell>
          <cell r="AR200">
            <v>304.2185356434</v>
          </cell>
        </row>
        <row r="201">
          <cell r="B201" t="str">
            <v>         3.14.1.2 ผลิตภัณฑ์ทำจากทองแดง</v>
          </cell>
          <cell r="C201">
            <v>170.83</v>
          </cell>
          <cell r="D201">
            <v>159.65</v>
          </cell>
          <cell r="E201">
            <v>191.3</v>
          </cell>
          <cell r="F201">
            <v>160.78</v>
          </cell>
          <cell r="G201">
            <v>179.44</v>
          </cell>
          <cell r="H201">
            <v>186.65</v>
          </cell>
          <cell r="I201">
            <v>160.24</v>
          </cell>
          <cell r="J201">
            <v>147.99</v>
          </cell>
          <cell r="K201">
            <v>142.16</v>
          </cell>
          <cell r="L201">
            <v>122.44</v>
          </cell>
          <cell r="M201">
            <v>142.16</v>
          </cell>
          <cell r="N201">
            <v>116.75</v>
          </cell>
          <cell r="O201">
            <v>134.98063576089999</v>
          </cell>
          <cell r="P201">
            <v>132.66034737609999</v>
          </cell>
          <cell r="Q201">
            <v>152.3100164073</v>
          </cell>
          <cell r="R201">
            <v>113.8658963127</v>
          </cell>
          <cell r="S201">
            <v>128.72402436159999</v>
          </cell>
          <cell r="T201">
            <v>119.3830329188</v>
          </cell>
          <cell r="U201">
            <v>111.4255028039</v>
          </cell>
          <cell r="V201">
            <v>124.1480049744</v>
          </cell>
          <cell r="W201">
            <v>110.1644708578</v>
          </cell>
          <cell r="X201">
            <v>108.9846963058</v>
          </cell>
          <cell r="Y201">
            <v>129.87468625170001</v>
          </cell>
          <cell r="Z201">
            <v>107.9956354242</v>
          </cell>
          <cell r="AA201">
            <v>122.8742366052</v>
          </cell>
          <cell r="AB201">
            <v>124.33772202430001</v>
          </cell>
          <cell r="AC201">
            <v>127.23075692899999</v>
          </cell>
          <cell r="AD201">
            <v>125.71295125170001</v>
          </cell>
          <cell r="AE201">
            <v>126.3893107711</v>
          </cell>
          <cell r="AF201">
            <v>151.82904662269999</v>
          </cell>
          <cell r="AG201">
            <v>167.43755046289999</v>
          </cell>
          <cell r="AH201">
            <v>152.9116237211</v>
          </cell>
          <cell r="AI201">
            <v>133.35032667869999</v>
          </cell>
          <cell r="AJ201">
            <v>135.33951941070001</v>
          </cell>
          <cell r="AK201">
            <v>130.34512985649999</v>
          </cell>
          <cell r="AL201">
            <v>146.85039789659999</v>
          </cell>
          <cell r="AM201">
            <v>161.90327477349999</v>
          </cell>
          <cell r="AN201">
            <v>142.6291865211</v>
          </cell>
          <cell r="AO201">
            <v>166.52880089929999</v>
          </cell>
          <cell r="AP201">
            <v>153.93710506279999</v>
          </cell>
          <cell r="AQ201">
            <v>175.19340063839999</v>
          </cell>
          <cell r="AR201">
            <v>186.34433045680001</v>
          </cell>
        </row>
        <row r="202">
          <cell r="B202" t="str">
            <v>         3.14.1.3 เศษของทองแดง</v>
          </cell>
          <cell r="C202">
            <v>20.79</v>
          </cell>
          <cell r="D202">
            <v>16.02</v>
          </cell>
          <cell r="E202">
            <v>24.22</v>
          </cell>
          <cell r="F202">
            <v>14.06</v>
          </cell>
          <cell r="G202">
            <v>16.93</v>
          </cell>
          <cell r="H202">
            <v>18.8</v>
          </cell>
          <cell r="I202">
            <v>13.51</v>
          </cell>
          <cell r="J202">
            <v>16.79</v>
          </cell>
          <cell r="K202">
            <v>14.4</v>
          </cell>
          <cell r="L202">
            <v>9.91</v>
          </cell>
          <cell r="M202">
            <v>12.72</v>
          </cell>
          <cell r="N202">
            <v>12.53</v>
          </cell>
          <cell r="O202">
            <v>15.7833752687</v>
          </cell>
          <cell r="P202">
            <v>12.112626860600001</v>
          </cell>
          <cell r="Q202">
            <v>15.3399408589</v>
          </cell>
          <cell r="R202">
            <v>9.2311260431999997</v>
          </cell>
          <cell r="S202">
            <v>14.453899594999999</v>
          </cell>
          <cell r="T202">
            <v>12.4215394328</v>
          </cell>
          <cell r="U202">
            <v>8.0427100962000004</v>
          </cell>
          <cell r="V202">
            <v>7.2715704281000004</v>
          </cell>
          <cell r="W202">
            <v>14.1389842043</v>
          </cell>
          <cell r="X202">
            <v>9.0845622125999999</v>
          </cell>
          <cell r="Y202">
            <v>10.762900112200001</v>
          </cell>
          <cell r="Z202">
            <v>11.461713210499999</v>
          </cell>
          <cell r="AA202">
            <v>9.8879659229999994</v>
          </cell>
          <cell r="AB202">
            <v>11.1053935002</v>
          </cell>
          <cell r="AC202">
            <v>12.4830002519</v>
          </cell>
          <cell r="AD202">
            <v>12.817482072300001</v>
          </cell>
          <cell r="AE202">
            <v>16.290418539400001</v>
          </cell>
          <cell r="AF202">
            <v>12.043624145700001</v>
          </cell>
          <cell r="AG202">
            <v>13.882008877100001</v>
          </cell>
          <cell r="AH202">
            <v>17.701930654800002</v>
          </cell>
          <cell r="AI202">
            <v>17.234384566199999</v>
          </cell>
          <cell r="AJ202">
            <v>18.8385302093</v>
          </cell>
          <cell r="AK202">
            <v>17.402114383600001</v>
          </cell>
          <cell r="AL202">
            <v>16.145039333100001</v>
          </cell>
          <cell r="AM202">
            <v>18.093588805900001</v>
          </cell>
          <cell r="AN202">
            <v>15.252695149299999</v>
          </cell>
          <cell r="AO202">
            <v>16.141990892399999</v>
          </cell>
          <cell r="AP202">
            <v>17.554509228400001</v>
          </cell>
          <cell r="AQ202">
            <v>13.4079567856</v>
          </cell>
          <cell r="AR202">
            <v>21.707006906299998</v>
          </cell>
        </row>
        <row r="203">
          <cell r="B203" t="str">
            <v>       3.14.2 อลูมิเนียมและผลิตภัณฑ์</v>
          </cell>
          <cell r="C203">
            <v>561.45000000000005</v>
          </cell>
          <cell r="D203">
            <v>460.93</v>
          </cell>
          <cell r="E203">
            <v>526.54</v>
          </cell>
          <cell r="F203">
            <v>474.17</v>
          </cell>
          <cell r="G203">
            <v>573.52</v>
          </cell>
          <cell r="H203">
            <v>553.29999999999995</v>
          </cell>
          <cell r="I203">
            <v>490.95</v>
          </cell>
          <cell r="J203">
            <v>471.98</v>
          </cell>
          <cell r="K203">
            <v>391.97</v>
          </cell>
          <cell r="L203">
            <v>361.58</v>
          </cell>
          <cell r="M203">
            <v>395.93</v>
          </cell>
          <cell r="N203">
            <v>348.32</v>
          </cell>
          <cell r="O203">
            <v>395.4380293744</v>
          </cell>
          <cell r="P203">
            <v>326.03699657419997</v>
          </cell>
          <cell r="Q203">
            <v>390.62356882170002</v>
          </cell>
          <cell r="R203">
            <v>336.20922422799998</v>
          </cell>
          <cell r="S203">
            <v>425.25894458580001</v>
          </cell>
          <cell r="T203">
            <v>378.74197196850002</v>
          </cell>
          <cell r="U203">
            <v>370.5138307652</v>
          </cell>
          <cell r="V203">
            <v>399.93251280229998</v>
          </cell>
          <cell r="W203">
            <v>347.11077187749999</v>
          </cell>
          <cell r="X203">
            <v>347.6939524787</v>
          </cell>
          <cell r="Y203">
            <v>399.22888489949997</v>
          </cell>
          <cell r="Z203">
            <v>336.49993060909998</v>
          </cell>
          <cell r="AA203">
            <v>399.70076408580002</v>
          </cell>
          <cell r="AB203">
            <v>373.84645698589998</v>
          </cell>
          <cell r="AC203">
            <v>383.15477937610001</v>
          </cell>
          <cell r="AD203">
            <v>427.08221359229998</v>
          </cell>
          <cell r="AE203">
            <v>456.32437145479997</v>
          </cell>
          <cell r="AF203">
            <v>484.2433278794</v>
          </cell>
          <cell r="AG203">
            <v>557.56994906099999</v>
          </cell>
          <cell r="AH203">
            <v>493.75062373579999</v>
          </cell>
          <cell r="AI203">
            <v>467.03303353490003</v>
          </cell>
          <cell r="AJ203">
            <v>482.1243520859</v>
          </cell>
          <cell r="AK203">
            <v>488.4466338053</v>
          </cell>
          <cell r="AL203">
            <v>488.23960655040003</v>
          </cell>
          <cell r="AM203">
            <v>516.18449282660004</v>
          </cell>
          <cell r="AN203">
            <v>388.12041618879999</v>
          </cell>
          <cell r="AO203">
            <v>452.3144121281</v>
          </cell>
          <cell r="AP203">
            <v>473.74625047220002</v>
          </cell>
          <cell r="AQ203">
            <v>499.70155853210002</v>
          </cell>
          <cell r="AR203">
            <v>457.0652601745</v>
          </cell>
        </row>
        <row r="204">
          <cell r="B204" t="str">
            <v>         3.14.2.1 อะลูมิเนียม</v>
          </cell>
          <cell r="C204">
            <v>197.04</v>
          </cell>
          <cell r="D204">
            <v>177.44</v>
          </cell>
          <cell r="E204">
            <v>198.04</v>
          </cell>
          <cell r="F204">
            <v>166.43</v>
          </cell>
          <cell r="G204">
            <v>224.84</v>
          </cell>
          <cell r="H204">
            <v>191.75</v>
          </cell>
          <cell r="I204">
            <v>170.33</v>
          </cell>
          <cell r="J204">
            <v>150.78</v>
          </cell>
          <cell r="K204">
            <v>144.36000000000001</v>
          </cell>
          <cell r="L204">
            <v>125.96</v>
          </cell>
          <cell r="M204">
            <v>132.1</v>
          </cell>
          <cell r="N204">
            <v>112.91</v>
          </cell>
          <cell r="O204">
            <v>128.55430071090001</v>
          </cell>
          <cell r="P204">
            <v>114.1349366048</v>
          </cell>
          <cell r="Q204">
            <v>113.3063105617</v>
          </cell>
          <cell r="R204">
            <v>93.193403265100002</v>
          </cell>
          <cell r="S204">
            <v>126.54503995579999</v>
          </cell>
          <cell r="T204">
            <v>125.3034834804</v>
          </cell>
          <cell r="U204">
            <v>127.14317457760001</v>
          </cell>
          <cell r="V204">
            <v>138.23437971280001</v>
          </cell>
          <cell r="W204">
            <v>113.7589133714</v>
          </cell>
          <cell r="X204">
            <v>106.1903072148</v>
          </cell>
          <cell r="Y204">
            <v>119.5027381326</v>
          </cell>
          <cell r="Z204">
            <v>113.3959459809</v>
          </cell>
          <cell r="AA204">
            <v>121.1658573632</v>
          </cell>
          <cell r="AB204">
            <v>113.0212813664</v>
          </cell>
          <cell r="AC204">
            <v>113.91807641139999</v>
          </cell>
          <cell r="AD204">
            <v>113.2256113267</v>
          </cell>
          <cell r="AE204">
            <v>128.9410377502</v>
          </cell>
          <cell r="AF204">
            <v>152.7980001535</v>
          </cell>
          <cell r="AG204">
            <v>181.99677411819999</v>
          </cell>
          <cell r="AH204">
            <v>147.59670120429999</v>
          </cell>
          <cell r="AI204">
            <v>156.41444978519999</v>
          </cell>
          <cell r="AJ204">
            <v>147.88895613700001</v>
          </cell>
          <cell r="AK204">
            <v>160.31634737920001</v>
          </cell>
          <cell r="AL204">
            <v>119.5442779672</v>
          </cell>
          <cell r="AM204">
            <v>130.11642323800001</v>
          </cell>
          <cell r="AN204">
            <v>102.4739066246</v>
          </cell>
          <cell r="AO204">
            <v>132.3735347599</v>
          </cell>
          <cell r="AP204">
            <v>146.21764878990001</v>
          </cell>
          <cell r="AQ204">
            <v>158.6911196879</v>
          </cell>
          <cell r="AR204">
            <v>153.63588891040001</v>
          </cell>
        </row>
        <row r="205">
          <cell r="B205" t="str">
            <v>         3.14.2.2 ผลิตภัณฑ์ทำจากอะลูมิเนียม</v>
          </cell>
          <cell r="C205">
            <v>290.36</v>
          </cell>
          <cell r="D205">
            <v>213.89</v>
          </cell>
          <cell r="E205">
            <v>245.09</v>
          </cell>
          <cell r="F205">
            <v>240.31</v>
          </cell>
          <cell r="G205">
            <v>276.82</v>
          </cell>
          <cell r="H205">
            <v>292.19</v>
          </cell>
          <cell r="I205">
            <v>264.89</v>
          </cell>
          <cell r="J205">
            <v>267.29000000000002</v>
          </cell>
          <cell r="K205">
            <v>199.25</v>
          </cell>
          <cell r="L205">
            <v>183.14</v>
          </cell>
          <cell r="M205">
            <v>207.34</v>
          </cell>
          <cell r="N205">
            <v>181.11</v>
          </cell>
          <cell r="O205">
            <v>202.58057717790001</v>
          </cell>
          <cell r="P205">
            <v>155.8028528257</v>
          </cell>
          <cell r="Q205">
            <v>210.19395994990001</v>
          </cell>
          <cell r="R205">
            <v>176.2473742695</v>
          </cell>
          <cell r="S205">
            <v>199.46453911180001</v>
          </cell>
          <cell r="T205">
            <v>181.33215426890001</v>
          </cell>
          <cell r="U205">
            <v>172.1230098101</v>
          </cell>
          <cell r="V205">
            <v>193.2794382264</v>
          </cell>
          <cell r="W205">
            <v>174.09451764229999</v>
          </cell>
          <cell r="X205">
            <v>180.26805000260001</v>
          </cell>
          <cell r="Y205">
            <v>203.16752180430001</v>
          </cell>
          <cell r="Z205">
            <v>160.2496979647</v>
          </cell>
          <cell r="AA205">
            <v>201.8931645788</v>
          </cell>
          <cell r="AB205">
            <v>179.0161218442</v>
          </cell>
          <cell r="AC205">
            <v>194.35382334729999</v>
          </cell>
          <cell r="AD205">
            <v>202.68331341140001</v>
          </cell>
          <cell r="AE205">
            <v>206.98219845099999</v>
          </cell>
          <cell r="AF205">
            <v>216.34739587600001</v>
          </cell>
          <cell r="AG205">
            <v>249.86964526840001</v>
          </cell>
          <cell r="AH205">
            <v>228.0828706035</v>
          </cell>
          <cell r="AI205">
            <v>193.68048409319999</v>
          </cell>
          <cell r="AJ205">
            <v>204.31539825850001</v>
          </cell>
          <cell r="AK205">
            <v>214.43315518540001</v>
          </cell>
          <cell r="AL205">
            <v>235.74906291600001</v>
          </cell>
          <cell r="AM205">
            <v>230.71201715960001</v>
          </cell>
          <cell r="AN205">
            <v>181.0981622871</v>
          </cell>
          <cell r="AO205">
            <v>205.52562538629999</v>
          </cell>
          <cell r="AP205">
            <v>221.92959139999999</v>
          </cell>
          <cell r="AQ205">
            <v>224.92694929859999</v>
          </cell>
          <cell r="AR205">
            <v>200.14376786029999</v>
          </cell>
        </row>
        <row r="206">
          <cell r="B206" t="str">
            <v>         3.14.2.3 เศษของอะลูมิเนียม</v>
          </cell>
          <cell r="C206">
            <v>74.05</v>
          </cell>
          <cell r="D206">
            <v>69.599999999999994</v>
          </cell>
          <cell r="E206">
            <v>83.41</v>
          </cell>
          <cell r="F206">
            <v>67.430000000000007</v>
          </cell>
          <cell r="G206">
            <v>71.849999999999994</v>
          </cell>
          <cell r="H206">
            <v>69.37</v>
          </cell>
          <cell r="I206">
            <v>55.73</v>
          </cell>
          <cell r="J206">
            <v>53.9</v>
          </cell>
          <cell r="K206">
            <v>48.36</v>
          </cell>
          <cell r="L206">
            <v>52.48</v>
          </cell>
          <cell r="M206">
            <v>56.49</v>
          </cell>
          <cell r="N206">
            <v>54.3</v>
          </cell>
          <cell r="O206">
            <v>64.303151485599997</v>
          </cell>
          <cell r="P206">
            <v>56.099207143699999</v>
          </cell>
          <cell r="Q206">
            <v>67.123298310099997</v>
          </cell>
          <cell r="R206">
            <v>66.768446693399994</v>
          </cell>
          <cell r="S206">
            <v>99.249365518199994</v>
          </cell>
          <cell r="T206">
            <v>72.106334219199994</v>
          </cell>
          <cell r="U206">
            <v>71.247646377500004</v>
          </cell>
          <cell r="V206">
            <v>68.418694863100001</v>
          </cell>
          <cell r="W206">
            <v>59.257340863800003</v>
          </cell>
          <cell r="X206">
            <v>61.235595261299999</v>
          </cell>
          <cell r="Y206">
            <v>76.558624962600007</v>
          </cell>
          <cell r="Z206">
            <v>62.854286663499998</v>
          </cell>
          <cell r="AA206">
            <v>76.641742143800002</v>
          </cell>
          <cell r="AB206">
            <v>81.809053775300001</v>
          </cell>
          <cell r="AC206">
            <v>74.882879617399993</v>
          </cell>
          <cell r="AD206">
            <v>111.1732888542</v>
          </cell>
          <cell r="AE206">
            <v>120.4011352536</v>
          </cell>
          <cell r="AF206">
            <v>115.09793184989999</v>
          </cell>
          <cell r="AG206">
            <v>125.7035296744</v>
          </cell>
          <cell r="AH206">
            <v>118.071051928</v>
          </cell>
          <cell r="AI206">
            <v>116.9380996565</v>
          </cell>
          <cell r="AJ206">
            <v>129.91999769040001</v>
          </cell>
          <cell r="AK206">
            <v>113.6971312407</v>
          </cell>
          <cell r="AL206">
            <v>132.94626566720001</v>
          </cell>
          <cell r="AM206">
            <v>155.35605242899999</v>
          </cell>
          <cell r="AN206">
            <v>104.54834727710001</v>
          </cell>
          <cell r="AO206">
            <v>114.4152519819</v>
          </cell>
          <cell r="AP206">
            <v>105.5990102823</v>
          </cell>
          <cell r="AQ206">
            <v>116.0834895456</v>
          </cell>
          <cell r="AR206">
            <v>103.2856034038</v>
          </cell>
        </row>
        <row r="207">
          <cell r="B207" t="str">
            <v>       3.14.3 สินแร่โลหะอื่น ๆ เศษโลหะและผลิตภัณฑ์อื่น ๆ</v>
          </cell>
          <cell r="C207">
            <v>205.08</v>
          </cell>
          <cell r="D207">
            <v>199.46</v>
          </cell>
          <cell r="E207">
            <v>214.69</v>
          </cell>
          <cell r="F207">
            <v>200.29</v>
          </cell>
          <cell r="G207">
            <v>210.13</v>
          </cell>
          <cell r="H207">
            <v>199.74</v>
          </cell>
          <cell r="I207">
            <v>204.2</v>
          </cell>
          <cell r="J207">
            <v>214.87</v>
          </cell>
          <cell r="K207">
            <v>165.72</v>
          </cell>
          <cell r="L207">
            <v>181.41</v>
          </cell>
          <cell r="M207">
            <v>164.08</v>
          </cell>
          <cell r="N207">
            <v>167.29</v>
          </cell>
          <cell r="O207">
            <v>177.4014931294</v>
          </cell>
          <cell r="P207">
            <v>178.41409523249999</v>
          </cell>
          <cell r="Q207">
            <v>176.97213478130001</v>
          </cell>
          <cell r="R207">
            <v>155.3456594317</v>
          </cell>
          <cell r="S207">
            <v>165.61602470899999</v>
          </cell>
          <cell r="T207">
            <v>193.73231885429999</v>
          </cell>
          <cell r="U207">
            <v>163.9945324654</v>
          </cell>
          <cell r="V207">
            <v>156.9840332675</v>
          </cell>
          <cell r="W207">
            <v>161.13844171</v>
          </cell>
          <cell r="X207">
            <v>166.45190908629999</v>
          </cell>
          <cell r="Y207">
            <v>154.8122373265</v>
          </cell>
          <cell r="Z207">
            <v>162.18479328059999</v>
          </cell>
          <cell r="AA207">
            <v>173.63509686719999</v>
          </cell>
          <cell r="AB207">
            <v>185.0227664178</v>
          </cell>
          <cell r="AC207">
            <v>173.10266712910001</v>
          </cell>
          <cell r="AD207">
            <v>161.5642747517</v>
          </cell>
          <cell r="AE207">
            <v>177.55721378870001</v>
          </cell>
          <cell r="AF207">
            <v>163.8098780471</v>
          </cell>
          <cell r="AG207">
            <v>204.5645398888</v>
          </cell>
          <cell r="AH207">
            <v>220.75863189009999</v>
          </cell>
          <cell r="AI207">
            <v>187.36486115919999</v>
          </cell>
          <cell r="AJ207">
            <v>204.2595277044</v>
          </cell>
          <cell r="AK207">
            <v>233.96748163480001</v>
          </cell>
          <cell r="AL207">
            <v>186.29785224029999</v>
          </cell>
          <cell r="AM207">
            <v>257.48187574889999</v>
          </cell>
          <cell r="AN207">
            <v>211.72824904199999</v>
          </cell>
          <cell r="AO207">
            <v>254.3241130104</v>
          </cell>
          <cell r="AP207">
            <v>224.27924769809999</v>
          </cell>
          <cell r="AQ207">
            <v>231.1429855417</v>
          </cell>
          <cell r="AR207">
            <v>262.92310325519998</v>
          </cell>
        </row>
        <row r="208">
          <cell r="B208" t="str">
            <v>         3.14.3.1 ดีบุกและผลิตภัณฑ์</v>
          </cell>
          <cell r="C208">
            <v>36.6</v>
          </cell>
          <cell r="D208">
            <v>25.5</v>
          </cell>
          <cell r="E208">
            <v>41.25</v>
          </cell>
          <cell r="F208">
            <v>33.25</v>
          </cell>
          <cell r="G208">
            <v>34.79</v>
          </cell>
          <cell r="H208">
            <v>27.28</v>
          </cell>
          <cell r="I208">
            <v>29.21</v>
          </cell>
          <cell r="J208">
            <v>19.98</v>
          </cell>
          <cell r="K208">
            <v>18.61</v>
          </cell>
          <cell r="L208">
            <v>18.98</v>
          </cell>
          <cell r="M208">
            <v>11.48</v>
          </cell>
          <cell r="N208">
            <v>23.46</v>
          </cell>
          <cell r="O208">
            <v>19.268491873799999</v>
          </cell>
          <cell r="P208">
            <v>21.683151307399999</v>
          </cell>
          <cell r="Q208">
            <v>29.638429082799998</v>
          </cell>
          <cell r="R208">
            <v>14.9059512756</v>
          </cell>
          <cell r="S208">
            <v>21.8446468263</v>
          </cell>
          <cell r="T208">
            <v>39.2326526075</v>
          </cell>
          <cell r="U208">
            <v>25.232861431900002</v>
          </cell>
          <cell r="V208">
            <v>26.5207131913</v>
          </cell>
          <cell r="W208">
            <v>20.931076513099999</v>
          </cell>
          <cell r="X208">
            <v>25.445420581499999</v>
          </cell>
          <cell r="Y208">
            <v>20.094350743500001</v>
          </cell>
          <cell r="Z208">
            <v>24.2567369595</v>
          </cell>
          <cell r="AA208">
            <v>29.8562093466</v>
          </cell>
          <cell r="AB208">
            <v>23.257707649699999</v>
          </cell>
          <cell r="AC208">
            <v>37.760924426800003</v>
          </cell>
          <cell r="AD208">
            <v>23.440596993900002</v>
          </cell>
          <cell r="AE208">
            <v>13.823759407900001</v>
          </cell>
          <cell r="AF208">
            <v>32.685893784999998</v>
          </cell>
          <cell r="AG208">
            <v>36.697385045899999</v>
          </cell>
          <cell r="AH208">
            <v>36.490862224399997</v>
          </cell>
          <cell r="AI208">
            <v>37.758694185899998</v>
          </cell>
          <cell r="AJ208">
            <v>32.895534580800003</v>
          </cell>
          <cell r="AK208">
            <v>32.600521322399999</v>
          </cell>
          <cell r="AL208">
            <v>22.572457461999999</v>
          </cell>
          <cell r="AM208">
            <v>29.695025012399999</v>
          </cell>
          <cell r="AN208">
            <v>25.3580814872</v>
          </cell>
          <cell r="AO208">
            <v>29.8965368836</v>
          </cell>
          <cell r="AP208">
            <v>34.5515353515</v>
          </cell>
          <cell r="AQ208">
            <v>29.074200410900001</v>
          </cell>
          <cell r="AR208">
            <v>28.781986913000001</v>
          </cell>
        </row>
        <row r="209">
          <cell r="B209" t="str">
            <v>         3.14.3.2 สังกะสีและผลิตภัณฑ์</v>
          </cell>
          <cell r="C209">
            <v>54.05</v>
          </cell>
          <cell r="D209">
            <v>67.959999999999994</v>
          </cell>
          <cell r="E209">
            <v>55.03</v>
          </cell>
          <cell r="F209">
            <v>55.53</v>
          </cell>
          <cell r="G209">
            <v>58.49</v>
          </cell>
          <cell r="H209">
            <v>53.42</v>
          </cell>
          <cell r="I209">
            <v>58.26</v>
          </cell>
          <cell r="J209">
            <v>77.489999999999995</v>
          </cell>
          <cell r="K209">
            <v>50.87</v>
          </cell>
          <cell r="L209">
            <v>51.53</v>
          </cell>
          <cell r="M209">
            <v>44.48</v>
          </cell>
          <cell r="N209">
            <v>33.68</v>
          </cell>
          <cell r="O209">
            <v>51.799574958900003</v>
          </cell>
          <cell r="P209">
            <v>46.517922796699999</v>
          </cell>
          <cell r="Q209">
            <v>31.194877578500002</v>
          </cell>
          <cell r="R209">
            <v>32.1602419098</v>
          </cell>
          <cell r="S209">
            <v>31.436864478</v>
          </cell>
          <cell r="T209">
            <v>36.027533740499997</v>
          </cell>
          <cell r="U209">
            <v>38.786428994799998</v>
          </cell>
          <cell r="V209">
            <v>37.053476226299999</v>
          </cell>
          <cell r="W209">
            <v>42.493562223799998</v>
          </cell>
          <cell r="X209">
            <v>38.393106396699999</v>
          </cell>
          <cell r="Y209">
            <v>39.477570406300003</v>
          </cell>
          <cell r="Z209">
            <v>40.488487839599998</v>
          </cell>
          <cell r="AA209">
            <v>39.317686715599997</v>
          </cell>
          <cell r="AB209">
            <v>38.995005943400002</v>
          </cell>
          <cell r="AC209">
            <v>32.056018141700001</v>
          </cell>
          <cell r="AD209">
            <v>40.376256860600002</v>
          </cell>
          <cell r="AE209">
            <v>39.554705075699999</v>
          </cell>
          <cell r="AF209">
            <v>42.756810004999998</v>
          </cell>
          <cell r="AG209">
            <v>39.233518723400003</v>
          </cell>
          <cell r="AH209">
            <v>51.707232521500003</v>
          </cell>
          <cell r="AI209">
            <v>48.303580951599997</v>
          </cell>
          <cell r="AJ209">
            <v>46.133231762000001</v>
          </cell>
          <cell r="AK209">
            <v>48.079535714999999</v>
          </cell>
          <cell r="AL209">
            <v>41.761677800199998</v>
          </cell>
          <cell r="AM209">
            <v>57.636478249900001</v>
          </cell>
          <cell r="AN209">
            <v>46.747803922300001</v>
          </cell>
          <cell r="AO209">
            <v>44.605185474899997</v>
          </cell>
          <cell r="AP209">
            <v>39.0763542734</v>
          </cell>
          <cell r="AQ209">
            <v>46.050161036200002</v>
          </cell>
          <cell r="AR209">
            <v>40.133664796600002</v>
          </cell>
        </row>
        <row r="210">
          <cell r="B210" t="str">
            <v>         3.14.3.3 ไนโอเบียม แทนทาลัม</v>
          </cell>
          <cell r="C210">
            <v>9.19</v>
          </cell>
          <cell r="D210">
            <v>5.85</v>
          </cell>
          <cell r="E210">
            <v>9.65</v>
          </cell>
          <cell r="F210">
            <v>10.45</v>
          </cell>
          <cell r="G210">
            <v>8.2100000000000009</v>
          </cell>
          <cell r="H210">
            <v>8.18</v>
          </cell>
          <cell r="I210">
            <v>19.12</v>
          </cell>
          <cell r="J210">
            <v>8.8000000000000007</v>
          </cell>
          <cell r="K210">
            <v>18.309999999999999</v>
          </cell>
          <cell r="L210">
            <v>16.87</v>
          </cell>
          <cell r="M210">
            <v>19.05</v>
          </cell>
          <cell r="N210">
            <v>17.75</v>
          </cell>
          <cell r="O210">
            <v>10.057164156100001</v>
          </cell>
          <cell r="P210">
            <v>4.2175507881999996</v>
          </cell>
          <cell r="Q210">
            <v>6.4669135970999996</v>
          </cell>
          <cell r="R210">
            <v>7.4948605462</v>
          </cell>
          <cell r="S210">
            <v>19.913654301400001</v>
          </cell>
          <cell r="T210">
            <v>6.5269853963999998</v>
          </cell>
          <cell r="U210">
            <v>13.436312664000001</v>
          </cell>
          <cell r="V210">
            <v>10.427513705000001</v>
          </cell>
          <cell r="W210">
            <v>13.163213843599999</v>
          </cell>
          <cell r="X210">
            <v>5.5831969904000003</v>
          </cell>
          <cell r="Y210">
            <v>3.2593171923000002</v>
          </cell>
          <cell r="Z210">
            <v>0.42714745079999999</v>
          </cell>
          <cell r="AA210">
            <v>6.8668051986999998</v>
          </cell>
          <cell r="AB210">
            <v>0.54889560910000001</v>
          </cell>
          <cell r="AC210">
            <v>6.4011735742000004</v>
          </cell>
          <cell r="AD210">
            <v>1.8738380612000001</v>
          </cell>
          <cell r="AE210">
            <v>11.6400892146</v>
          </cell>
          <cell r="AF210">
            <v>2.1592163748000002</v>
          </cell>
          <cell r="AG210">
            <v>1.8691805080999999</v>
          </cell>
          <cell r="AH210">
            <v>7.9000843605000002</v>
          </cell>
          <cell r="AI210">
            <v>4.1942213908000001</v>
          </cell>
          <cell r="AJ210">
            <v>8.5809251679000003</v>
          </cell>
          <cell r="AK210">
            <v>6.2797804051000004</v>
          </cell>
          <cell r="AL210">
            <v>0.45814057800000002</v>
          </cell>
          <cell r="AM210">
            <v>7.1762106367999996</v>
          </cell>
          <cell r="AN210">
            <v>2.9574880236999999</v>
          </cell>
          <cell r="AO210">
            <v>8.7579751755000004</v>
          </cell>
          <cell r="AP210">
            <v>1.8881578472</v>
          </cell>
          <cell r="AQ210">
            <v>2.8466850310999998</v>
          </cell>
          <cell r="AR210">
            <v>1.9781039141000001</v>
          </cell>
        </row>
        <row r="211">
          <cell r="B211" t="str">
            <v>         3.14.3.4 สินแร่และผลิตภัณฑ์อื่น ๆ</v>
          </cell>
          <cell r="C211">
            <v>105.25</v>
          </cell>
          <cell r="D211">
            <v>100.14</v>
          </cell>
          <cell r="E211">
            <v>108.76</v>
          </cell>
          <cell r="F211">
            <v>101.06</v>
          </cell>
          <cell r="G211">
            <v>108.64</v>
          </cell>
          <cell r="H211">
            <v>110.86</v>
          </cell>
          <cell r="I211">
            <v>97.62</v>
          </cell>
          <cell r="J211">
            <v>108.61</v>
          </cell>
          <cell r="K211">
            <v>77.94</v>
          </cell>
          <cell r="L211">
            <v>94.03</v>
          </cell>
          <cell r="M211">
            <v>89.07</v>
          </cell>
          <cell r="N211">
            <v>92.4</v>
          </cell>
          <cell r="O211">
            <v>96.276262140599997</v>
          </cell>
          <cell r="P211">
            <v>105.9954703402</v>
          </cell>
          <cell r="Q211">
            <v>109.6719145229</v>
          </cell>
          <cell r="R211">
            <v>100.7846057001</v>
          </cell>
          <cell r="S211">
            <v>92.420859103300003</v>
          </cell>
          <cell r="T211">
            <v>111.94514710990001</v>
          </cell>
          <cell r="U211">
            <v>86.538929374700004</v>
          </cell>
          <cell r="V211">
            <v>82.982330144900004</v>
          </cell>
          <cell r="W211">
            <v>84.550589129499997</v>
          </cell>
          <cell r="X211">
            <v>97.0301851177</v>
          </cell>
          <cell r="Y211">
            <v>91.980998984400003</v>
          </cell>
          <cell r="Z211">
            <v>97.012421030699997</v>
          </cell>
          <cell r="AA211">
            <v>97.594395606299997</v>
          </cell>
          <cell r="AB211">
            <v>122.2211572156</v>
          </cell>
          <cell r="AC211">
            <v>96.884550986400001</v>
          </cell>
          <cell r="AD211">
            <v>95.873582835999997</v>
          </cell>
          <cell r="AE211">
            <v>112.5386600905</v>
          </cell>
          <cell r="AF211">
            <v>86.207957882299993</v>
          </cell>
          <cell r="AG211">
            <v>126.7644556114</v>
          </cell>
          <cell r="AH211">
            <v>124.66045278369999</v>
          </cell>
          <cell r="AI211">
            <v>97.108364630899999</v>
          </cell>
          <cell r="AJ211">
            <v>116.6498361937</v>
          </cell>
          <cell r="AK211">
            <v>147.00764419230001</v>
          </cell>
          <cell r="AL211">
            <v>121.5055764001</v>
          </cell>
          <cell r="AM211">
            <v>162.9741618498</v>
          </cell>
          <cell r="AN211">
            <v>136.6648756088</v>
          </cell>
          <cell r="AO211">
            <v>171.0644154764</v>
          </cell>
          <cell r="AP211">
            <v>148.76320022600001</v>
          </cell>
          <cell r="AQ211">
            <v>153.17193906349999</v>
          </cell>
          <cell r="AR211">
            <v>192.0293476315</v>
          </cell>
        </row>
        <row r="212">
          <cell r="B212" t="str">
            <v>     3.15 หลอดภาพโทรทัศน์และส่วนประกอบ</v>
          </cell>
          <cell r="C212">
            <v>1.59</v>
          </cell>
          <cell r="D212">
            <v>1.28</v>
          </cell>
          <cell r="E212">
            <v>1.32</v>
          </cell>
          <cell r="F212">
            <v>1.03</v>
          </cell>
          <cell r="G212">
            <v>0.55000000000000004</v>
          </cell>
          <cell r="H212">
            <v>0.85</v>
          </cell>
          <cell r="I212">
            <v>0.88</v>
          </cell>
          <cell r="J212">
            <v>1.02</v>
          </cell>
          <cell r="K212">
            <v>1.2</v>
          </cell>
          <cell r="L212">
            <v>0.78</v>
          </cell>
          <cell r="M212">
            <v>1.32</v>
          </cell>
          <cell r="N212">
            <v>0.7</v>
          </cell>
          <cell r="O212">
            <v>1.2945343501</v>
          </cell>
          <cell r="P212">
            <v>0.43662408930000002</v>
          </cell>
          <cell r="Q212">
            <v>1.0107130314999999</v>
          </cell>
          <cell r="R212">
            <v>0.70703772899999995</v>
          </cell>
          <cell r="S212">
            <v>1.0096611574000001</v>
          </cell>
          <cell r="T212">
            <v>0.5914170339</v>
          </cell>
          <cell r="U212">
            <v>0.97265483429999999</v>
          </cell>
          <cell r="V212">
            <v>0.54409796160000001</v>
          </cell>
          <cell r="W212">
            <v>0.80674320330000004</v>
          </cell>
          <cell r="X212">
            <v>1.1055003430000001</v>
          </cell>
          <cell r="Y212">
            <v>0.78314707849999998</v>
          </cell>
          <cell r="Z212">
            <v>1.1788429706000001</v>
          </cell>
          <cell r="AA212">
            <v>0.75035406500000001</v>
          </cell>
          <cell r="AB212">
            <v>0.68972036690000005</v>
          </cell>
          <cell r="AC212">
            <v>0.80646000689999997</v>
          </cell>
          <cell r="AD212">
            <v>0.8168660969</v>
          </cell>
          <cell r="AE212">
            <v>0.58546314669999999</v>
          </cell>
          <cell r="AF212">
            <v>0.73510637199999995</v>
          </cell>
          <cell r="AG212">
            <v>0.78249671379999997</v>
          </cell>
          <cell r="AH212">
            <v>0.97750875869999998</v>
          </cell>
          <cell r="AI212">
            <v>1.0061034603000001</v>
          </cell>
          <cell r="AJ212">
            <v>0.99023748150000002</v>
          </cell>
          <cell r="AK212">
            <v>0.96459204779999996</v>
          </cell>
          <cell r="AL212">
            <v>1.0271213035</v>
          </cell>
          <cell r="AM212">
            <v>0.85634432199999999</v>
          </cell>
          <cell r="AN212">
            <v>0.78842992420000002</v>
          </cell>
          <cell r="AO212">
            <v>0.82870730079999999</v>
          </cell>
          <cell r="AP212">
            <v>1.1035269479000001</v>
          </cell>
          <cell r="AQ212">
            <v>0.52867856179999995</v>
          </cell>
          <cell r="AR212">
            <v>0.81625402589999996</v>
          </cell>
        </row>
        <row r="213">
          <cell r="B213" t="str">
            <v>     3.16 วัสดุทำจากยาง</v>
          </cell>
          <cell r="C213">
            <v>15.38</v>
          </cell>
          <cell r="D213">
            <v>15.12</v>
          </cell>
          <cell r="E213">
            <v>20.29</v>
          </cell>
          <cell r="F213">
            <v>16.27</v>
          </cell>
          <cell r="G213">
            <v>15.8</v>
          </cell>
          <cell r="H213">
            <v>18.059999999999999</v>
          </cell>
          <cell r="I213">
            <v>15.86</v>
          </cell>
          <cell r="J213">
            <v>16.239999999999998</v>
          </cell>
          <cell r="K213">
            <v>13.21</v>
          </cell>
          <cell r="L213">
            <v>12.76</v>
          </cell>
          <cell r="M213">
            <v>13.96</v>
          </cell>
          <cell r="N213">
            <v>11.52</v>
          </cell>
          <cell r="O213">
            <v>17.840421402899999</v>
          </cell>
          <cell r="P213">
            <v>14.1135653965</v>
          </cell>
          <cell r="Q213">
            <v>14.741563043599999</v>
          </cell>
          <cell r="R213">
            <v>12.015846487199999</v>
          </cell>
          <cell r="S213">
            <v>16.713129671000001</v>
          </cell>
          <cell r="T213">
            <v>15.594868996400001</v>
          </cell>
          <cell r="U213">
            <v>11.961152584900001</v>
          </cell>
          <cell r="V213">
            <v>14.5559165355</v>
          </cell>
          <cell r="W213">
            <v>11.6164402509</v>
          </cell>
          <cell r="X213">
            <v>12.691316487</v>
          </cell>
          <cell r="Y213">
            <v>14.343206722</v>
          </cell>
          <cell r="Z213">
            <v>12.9716573836</v>
          </cell>
          <cell r="AA213">
            <v>13.304916992400001</v>
          </cell>
          <cell r="AB213">
            <v>12.917539423399999</v>
          </cell>
          <cell r="AC213">
            <v>12.1397777932</v>
          </cell>
          <cell r="AD213">
            <v>13.658868700099999</v>
          </cell>
          <cell r="AE213">
            <v>14.424979822199999</v>
          </cell>
          <cell r="AF213">
            <v>15.8171406681</v>
          </cell>
          <cell r="AG213">
            <v>14.914213608300001</v>
          </cell>
          <cell r="AH213">
            <v>16.103925182800001</v>
          </cell>
          <cell r="AI213">
            <v>14.4212657949</v>
          </cell>
          <cell r="AJ213">
            <v>19.460022290000001</v>
          </cell>
          <cell r="AK213">
            <v>16.478548614400001</v>
          </cell>
          <cell r="AL213">
            <v>15.6345987269</v>
          </cell>
          <cell r="AM213">
            <v>19.031481643300001</v>
          </cell>
          <cell r="AN213">
            <v>13.289947230499999</v>
          </cell>
          <cell r="AO213">
            <v>14.806693982600001</v>
          </cell>
          <cell r="AP213">
            <v>17.259467410999999</v>
          </cell>
          <cell r="AQ213">
            <v>16.371870585500002</v>
          </cell>
          <cell r="AR213">
            <v>16.857330332</v>
          </cell>
        </row>
        <row r="214">
          <cell r="B214" t="str">
            <v>       3.16.1 กระเบื้องปูพื้นและปิดผนังทำจากยาง</v>
          </cell>
          <cell r="C214">
            <v>0.84</v>
          </cell>
          <cell r="D214">
            <v>0.76</v>
          </cell>
          <cell r="E214">
            <v>0.84</v>
          </cell>
          <cell r="F214">
            <v>0.66</v>
          </cell>
          <cell r="G214">
            <v>0.86</v>
          </cell>
          <cell r="H214">
            <v>0.99</v>
          </cell>
          <cell r="I214">
            <v>0.82</v>
          </cell>
          <cell r="J214">
            <v>1.1499999999999999</v>
          </cell>
          <cell r="K214">
            <v>1.0900000000000001</v>
          </cell>
          <cell r="L214">
            <v>0.88</v>
          </cell>
          <cell r="M214">
            <v>1.29</v>
          </cell>
          <cell r="N214">
            <v>0.76</v>
          </cell>
          <cell r="O214">
            <v>1.2314520078</v>
          </cell>
          <cell r="P214">
            <v>0.89928780770000005</v>
          </cell>
          <cell r="Q214">
            <v>1.2373250372</v>
          </cell>
          <cell r="R214">
            <v>1.267928275</v>
          </cell>
          <cell r="S214">
            <v>1.3153143635</v>
          </cell>
          <cell r="T214">
            <v>1.1222142958000001</v>
          </cell>
          <cell r="U214">
            <v>1.0779346699000001</v>
          </cell>
          <cell r="V214">
            <v>1.3304380542000001</v>
          </cell>
          <cell r="W214">
            <v>1.0395905907</v>
          </cell>
          <cell r="X214">
            <v>1.1574443029000001</v>
          </cell>
          <cell r="Y214">
            <v>1.7622826704000001</v>
          </cell>
          <cell r="Z214">
            <v>1.1776112329999999</v>
          </cell>
          <cell r="AA214">
            <v>2.0455030118000002</v>
          </cell>
          <cell r="AB214">
            <v>1.1162364401</v>
          </cell>
          <cell r="AC214">
            <v>1.1155985836</v>
          </cell>
          <cell r="AD214">
            <v>1.1884099942999999</v>
          </cell>
          <cell r="AE214">
            <v>1.2994019797</v>
          </cell>
          <cell r="AF214">
            <v>1.1233583730000001</v>
          </cell>
          <cell r="AG214">
            <v>1.7010129707999999</v>
          </cell>
          <cell r="AH214">
            <v>1.2763248833</v>
          </cell>
          <cell r="AI214">
            <v>1.3408837410000001</v>
          </cell>
          <cell r="AJ214">
            <v>1.3726384643</v>
          </cell>
          <cell r="AK214">
            <v>1.4704960386999999</v>
          </cell>
          <cell r="AL214">
            <v>1.4536368753</v>
          </cell>
          <cell r="AM214">
            <v>1.6176802602</v>
          </cell>
          <cell r="AN214">
            <v>1.0651046134</v>
          </cell>
          <cell r="AO214">
            <v>1.2919092714</v>
          </cell>
          <cell r="AP214">
            <v>2.1045668638000001</v>
          </cell>
          <cell r="AQ214">
            <v>1.8229241759999999</v>
          </cell>
          <cell r="AR214">
            <v>1.6389999303</v>
          </cell>
        </row>
        <row r="215">
          <cell r="B215" t="str">
            <v>       3.16.2 วัสดุทำจากยางอื่น ๆ</v>
          </cell>
          <cell r="C215">
            <v>14.54</v>
          </cell>
          <cell r="D215">
            <v>14.35</v>
          </cell>
          <cell r="E215">
            <v>19.45</v>
          </cell>
          <cell r="F215">
            <v>15.61</v>
          </cell>
          <cell r="G215">
            <v>14.94</v>
          </cell>
          <cell r="H215">
            <v>17.07</v>
          </cell>
          <cell r="I215">
            <v>15.04</v>
          </cell>
          <cell r="J215">
            <v>15.1</v>
          </cell>
          <cell r="K215">
            <v>12.12</v>
          </cell>
          <cell r="L215">
            <v>11.88</v>
          </cell>
          <cell r="M215">
            <v>12.67</v>
          </cell>
          <cell r="N215">
            <v>10.76</v>
          </cell>
          <cell r="O215">
            <v>16.608969395100001</v>
          </cell>
          <cell r="P215">
            <v>13.2142775888</v>
          </cell>
          <cell r="Q215">
            <v>13.5042380064</v>
          </cell>
          <cell r="R215">
            <v>10.7479182122</v>
          </cell>
          <cell r="S215">
            <v>15.3978153075</v>
          </cell>
          <cell r="T215">
            <v>14.4726547006</v>
          </cell>
          <cell r="U215">
            <v>10.883217914999999</v>
          </cell>
          <cell r="V215">
            <v>13.2254784813</v>
          </cell>
          <cell r="W215">
            <v>10.576849660200001</v>
          </cell>
          <cell r="X215">
            <v>11.5338721841</v>
          </cell>
          <cell r="Y215">
            <v>12.5809240516</v>
          </cell>
          <cell r="Z215">
            <v>11.7940461506</v>
          </cell>
          <cell r="AA215">
            <v>11.2594139806</v>
          </cell>
          <cell r="AB215">
            <v>11.801302983299999</v>
          </cell>
          <cell r="AC215">
            <v>11.0241792096</v>
          </cell>
          <cell r="AD215">
            <v>12.4704587058</v>
          </cell>
          <cell r="AE215">
            <v>13.1255778425</v>
          </cell>
          <cell r="AF215">
            <v>14.6937822951</v>
          </cell>
          <cell r="AG215">
            <v>13.2132006375</v>
          </cell>
          <cell r="AH215">
            <v>14.8276002995</v>
          </cell>
          <cell r="AI215">
            <v>13.080382053899999</v>
          </cell>
          <cell r="AJ215">
            <v>18.087383825700002</v>
          </cell>
          <cell r="AK215">
            <v>15.008052575700001</v>
          </cell>
          <cell r="AL215">
            <v>14.180961851599999</v>
          </cell>
          <cell r="AM215">
            <v>17.413801383100001</v>
          </cell>
          <cell r="AN215">
            <v>12.2248426171</v>
          </cell>
          <cell r="AO215">
            <v>13.514784711200001</v>
          </cell>
          <cell r="AP215">
            <v>15.1549005472</v>
          </cell>
          <cell r="AQ215">
            <v>14.548946409499999</v>
          </cell>
          <cell r="AR215">
            <v>15.218330401699999</v>
          </cell>
        </row>
        <row r="216">
          <cell r="B216" t="str">
            <v>     3.17 กระจก แก้ว และผลิตภัณฑ์</v>
          </cell>
          <cell r="C216">
            <v>91.45</v>
          </cell>
          <cell r="D216">
            <v>86.19</v>
          </cell>
          <cell r="E216">
            <v>87.32</v>
          </cell>
          <cell r="F216">
            <v>79.430000000000007</v>
          </cell>
          <cell r="G216">
            <v>89.04</v>
          </cell>
          <cell r="H216">
            <v>95.61</v>
          </cell>
          <cell r="I216">
            <v>84.64</v>
          </cell>
          <cell r="J216">
            <v>93.11</v>
          </cell>
          <cell r="K216">
            <v>86.12</v>
          </cell>
          <cell r="L216">
            <v>84.52</v>
          </cell>
          <cell r="M216">
            <v>96.68</v>
          </cell>
          <cell r="N216">
            <v>82.73</v>
          </cell>
          <cell r="O216">
            <v>101.020052224</v>
          </cell>
          <cell r="P216">
            <v>81.922537753200004</v>
          </cell>
          <cell r="Q216">
            <v>90.961395631399995</v>
          </cell>
          <cell r="R216">
            <v>83.473337337800004</v>
          </cell>
          <cell r="S216">
            <v>104.8871138415</v>
          </cell>
          <cell r="T216">
            <v>112.18019830590001</v>
          </cell>
          <cell r="U216">
            <v>109.3604284722</v>
          </cell>
          <cell r="V216">
            <v>111.04843372489999</v>
          </cell>
          <cell r="W216">
            <v>92.365420384800004</v>
          </cell>
          <cell r="X216">
            <v>103.00003079459999</v>
          </cell>
          <cell r="Y216">
            <v>104.7638741599</v>
          </cell>
          <cell r="Z216">
            <v>88.139137946100007</v>
          </cell>
          <cell r="AA216">
            <v>96.430422591199999</v>
          </cell>
          <cell r="AB216">
            <v>101.1118167203</v>
          </cell>
          <cell r="AC216">
            <v>100.2725208941</v>
          </cell>
          <cell r="AD216">
            <v>94.308838549599997</v>
          </cell>
          <cell r="AE216">
            <v>118.68913574760001</v>
          </cell>
          <cell r="AF216">
            <v>97.915281986400004</v>
          </cell>
          <cell r="AG216">
            <v>96.623734825400007</v>
          </cell>
          <cell r="AH216">
            <v>94.349391433600005</v>
          </cell>
          <cell r="AI216">
            <v>85.9095096848</v>
          </cell>
          <cell r="AJ216">
            <v>86.141805764400004</v>
          </cell>
          <cell r="AK216">
            <v>73.740190799700002</v>
          </cell>
          <cell r="AL216">
            <v>74.625768729399994</v>
          </cell>
          <cell r="AM216">
            <v>82.635184678399995</v>
          </cell>
          <cell r="AN216">
            <v>71.511064113800003</v>
          </cell>
          <cell r="AO216">
            <v>88.129818947399997</v>
          </cell>
          <cell r="AP216">
            <v>87.082958578900005</v>
          </cell>
          <cell r="AQ216">
            <v>79.948464474700003</v>
          </cell>
          <cell r="AR216">
            <v>95.958416641100001</v>
          </cell>
        </row>
        <row r="217">
          <cell r="B217" t="str">
            <v>       3.17.1 กระเปาะแก้วสำหรับหลอดไฟฟ้า หลอดแคโทดเรย์</v>
          </cell>
          <cell r="C217">
            <v>7.0000000000000007E-2</v>
          </cell>
          <cell r="D217">
            <v>0.11</v>
          </cell>
          <cell r="E217">
            <v>0.1</v>
          </cell>
          <cell r="F217">
            <v>0.12</v>
          </cell>
          <cell r="G217">
            <v>0.09</v>
          </cell>
          <cell r="H217">
            <v>0.12</v>
          </cell>
          <cell r="I217">
            <v>0.11</v>
          </cell>
          <cell r="J217">
            <v>0.11</v>
          </cell>
          <cell r="K217">
            <v>0.1</v>
          </cell>
          <cell r="L217">
            <v>0.24</v>
          </cell>
          <cell r="M217">
            <v>0.11</v>
          </cell>
          <cell r="N217">
            <v>0.06</v>
          </cell>
          <cell r="O217">
            <v>0.1248167064</v>
          </cell>
          <cell r="P217">
            <v>7.8597139600000004E-2</v>
          </cell>
          <cell r="Q217">
            <v>0.15893791430000001</v>
          </cell>
          <cell r="R217">
            <v>8.72001045E-2</v>
          </cell>
          <cell r="S217">
            <v>9.19028494E-2</v>
          </cell>
          <cell r="T217">
            <v>9.3165521500000001E-2</v>
          </cell>
          <cell r="U217">
            <v>9.4436657100000002E-2</v>
          </cell>
          <cell r="V217">
            <v>0.13129996020000001</v>
          </cell>
          <cell r="W217">
            <v>7.9223306699999996E-2</v>
          </cell>
          <cell r="X217">
            <v>0.14682980030000001</v>
          </cell>
          <cell r="Y217">
            <v>0.1018670539</v>
          </cell>
          <cell r="Z217">
            <v>6.3788679799999998E-2</v>
          </cell>
          <cell r="AA217">
            <v>0.10763847260000001</v>
          </cell>
          <cell r="AB217">
            <v>0.127406775</v>
          </cell>
          <cell r="AC217">
            <v>0.1039446681</v>
          </cell>
          <cell r="AD217">
            <v>0.123770959</v>
          </cell>
          <cell r="AE217">
            <v>0.13680074489999999</v>
          </cell>
          <cell r="AF217">
            <v>0.12036431710000001</v>
          </cell>
          <cell r="AG217">
            <v>0.1979297934</v>
          </cell>
          <cell r="AH217">
            <v>0.1240512386</v>
          </cell>
          <cell r="AI217">
            <v>8.6594461499999997E-2</v>
          </cell>
          <cell r="AJ217">
            <v>0.1155732166</v>
          </cell>
          <cell r="AK217">
            <v>0.19858457439999999</v>
          </cell>
          <cell r="AL217">
            <v>0.1099557207</v>
          </cell>
          <cell r="AM217">
            <v>9.1237240600000005E-2</v>
          </cell>
          <cell r="AN217">
            <v>7.1164678300000006E-2</v>
          </cell>
          <cell r="AO217">
            <v>7.9816459300000003E-2</v>
          </cell>
          <cell r="AP217">
            <v>0.1013218199</v>
          </cell>
          <cell r="AQ217">
            <v>0.26441229599999999</v>
          </cell>
          <cell r="AR217">
            <v>0.1073076713</v>
          </cell>
        </row>
        <row r="218">
          <cell r="B218" t="str">
            <v>       3.17.2 ใยแก้วและของทำด้วยใยแก้ว</v>
          </cell>
          <cell r="C218">
            <v>22.55</v>
          </cell>
          <cell r="D218">
            <v>18.34</v>
          </cell>
          <cell r="E218">
            <v>20.73</v>
          </cell>
          <cell r="F218">
            <v>18.329999999999998</v>
          </cell>
          <cell r="G218">
            <v>22.86</v>
          </cell>
          <cell r="H218">
            <v>24.18</v>
          </cell>
          <cell r="I218">
            <v>19.28</v>
          </cell>
          <cell r="J218">
            <v>18.850000000000001</v>
          </cell>
          <cell r="K218">
            <v>15.75</v>
          </cell>
          <cell r="L218">
            <v>16.52</v>
          </cell>
          <cell r="M218">
            <v>18.829999999999998</v>
          </cell>
          <cell r="N218">
            <v>14.3</v>
          </cell>
          <cell r="O218">
            <v>16.4619568337</v>
          </cell>
          <cell r="P218">
            <v>17.231121473200002</v>
          </cell>
          <cell r="Q218">
            <v>18.865211993199999</v>
          </cell>
          <cell r="R218">
            <v>12.749038456699999</v>
          </cell>
          <cell r="S218">
            <v>16.9182767179</v>
          </cell>
          <cell r="T218">
            <v>14.8316804401</v>
          </cell>
          <cell r="U218">
            <v>13.8783711751</v>
          </cell>
          <cell r="V218">
            <v>16.060334852499999</v>
          </cell>
          <cell r="W218">
            <v>12.3207762126</v>
          </cell>
          <cell r="X218">
            <v>15.0476990865</v>
          </cell>
          <cell r="Y218">
            <v>15.1878609751</v>
          </cell>
          <cell r="Z218">
            <v>14.223429963099999</v>
          </cell>
          <cell r="AA218">
            <v>14.638930500000001</v>
          </cell>
          <cell r="AB218">
            <v>14.511391401499999</v>
          </cell>
          <cell r="AC218">
            <v>14.4275967774</v>
          </cell>
          <cell r="AD218">
            <v>13.561747713899999</v>
          </cell>
          <cell r="AE218">
            <v>15.3985040293</v>
          </cell>
          <cell r="AF218">
            <v>13.8441190097</v>
          </cell>
          <cell r="AG218">
            <v>15.5534490784</v>
          </cell>
          <cell r="AH218">
            <v>17.457556738200001</v>
          </cell>
          <cell r="AI218">
            <v>14.064637963299999</v>
          </cell>
          <cell r="AJ218">
            <v>15.395969918400001</v>
          </cell>
          <cell r="AK218">
            <v>15.298954197600001</v>
          </cell>
          <cell r="AL218">
            <v>14.9126815902</v>
          </cell>
          <cell r="AM218">
            <v>17.046191008800001</v>
          </cell>
          <cell r="AN218">
            <v>13.206036064599999</v>
          </cell>
          <cell r="AO218">
            <v>17.060667333800001</v>
          </cell>
          <cell r="AP218">
            <v>15.820007258</v>
          </cell>
          <cell r="AQ218">
            <v>16.730747691400001</v>
          </cell>
          <cell r="AR218">
            <v>23.087180569299999</v>
          </cell>
        </row>
        <row r="219">
          <cell r="B219" t="str">
            <v>       3.17.3 กระจก แก้ว และผลิตภัณฑ์อื่น ๆ</v>
          </cell>
          <cell r="C219">
            <v>68.83</v>
          </cell>
          <cell r="D219">
            <v>67.739999999999995</v>
          </cell>
          <cell r="E219">
            <v>66.5</v>
          </cell>
          <cell r="F219">
            <v>60.98</v>
          </cell>
          <cell r="G219">
            <v>66.09</v>
          </cell>
          <cell r="H219">
            <v>71.31</v>
          </cell>
          <cell r="I219">
            <v>65.25</v>
          </cell>
          <cell r="J219">
            <v>74.150000000000006</v>
          </cell>
          <cell r="K219">
            <v>70.27</v>
          </cell>
          <cell r="L219">
            <v>67.760000000000005</v>
          </cell>
          <cell r="M219">
            <v>77.739999999999995</v>
          </cell>
          <cell r="N219">
            <v>68.37</v>
          </cell>
          <cell r="O219">
            <v>84.433278683899999</v>
          </cell>
          <cell r="P219">
            <v>64.612819140400006</v>
          </cell>
          <cell r="Q219">
            <v>71.937245723900006</v>
          </cell>
          <cell r="R219">
            <v>70.637098776599998</v>
          </cell>
          <cell r="S219">
            <v>87.876934274199996</v>
          </cell>
          <cell r="T219">
            <v>97.255352344299993</v>
          </cell>
          <cell r="U219">
            <v>95.387620639999994</v>
          </cell>
          <cell r="V219">
            <v>94.856798912200006</v>
          </cell>
          <cell r="W219">
            <v>79.965420865499993</v>
          </cell>
          <cell r="X219">
            <v>87.805501907799993</v>
          </cell>
          <cell r="Y219">
            <v>89.474146130899996</v>
          </cell>
          <cell r="Z219">
            <v>73.851919303200006</v>
          </cell>
          <cell r="AA219">
            <v>81.683853618599997</v>
          </cell>
          <cell r="AB219">
            <v>86.473018543799995</v>
          </cell>
          <cell r="AC219">
            <v>85.740979448600001</v>
          </cell>
          <cell r="AD219">
            <v>80.623319876699995</v>
          </cell>
          <cell r="AE219">
            <v>103.15383097340001</v>
          </cell>
          <cell r="AF219">
            <v>83.950798659599997</v>
          </cell>
          <cell r="AG219">
            <v>80.872355953600007</v>
          </cell>
          <cell r="AH219">
            <v>76.767783456800004</v>
          </cell>
          <cell r="AI219">
            <v>71.75827726</v>
          </cell>
          <cell r="AJ219">
            <v>70.630262629399994</v>
          </cell>
          <cell r="AK219">
            <v>58.242652027699997</v>
          </cell>
          <cell r="AL219">
            <v>59.603131418499999</v>
          </cell>
          <cell r="AM219">
            <v>65.497756429000006</v>
          </cell>
          <cell r="AN219">
            <v>58.233863370900004</v>
          </cell>
          <cell r="AO219">
            <v>70.989335154299994</v>
          </cell>
          <cell r="AP219">
            <v>71.161629500999993</v>
          </cell>
          <cell r="AQ219">
            <v>62.953304487300002</v>
          </cell>
          <cell r="AR219">
            <v>72.763928400500006</v>
          </cell>
        </row>
        <row r="220">
          <cell r="B220" t="str">
            <v>     3.18 ปุ๋ย และยากำจัดศัตรูพืชและสัตว์</v>
          </cell>
          <cell r="C220">
            <v>156.01</v>
          </cell>
          <cell r="D220">
            <v>214.1</v>
          </cell>
          <cell r="E220">
            <v>330.88</v>
          </cell>
          <cell r="F220">
            <v>423.11</v>
          </cell>
          <cell r="G220">
            <v>557.72</v>
          </cell>
          <cell r="H220">
            <v>557.41</v>
          </cell>
          <cell r="I220">
            <v>539.63</v>
          </cell>
          <cell r="J220">
            <v>397.5</v>
          </cell>
          <cell r="K220">
            <v>231.89</v>
          </cell>
          <cell r="L220">
            <v>272.01</v>
          </cell>
          <cell r="M220">
            <v>176.09</v>
          </cell>
          <cell r="N220">
            <v>169.62</v>
          </cell>
          <cell r="O220">
            <v>178.44613321790001</v>
          </cell>
          <cell r="P220">
            <v>178.94585376960001</v>
          </cell>
          <cell r="Q220">
            <v>277.89828938670001</v>
          </cell>
          <cell r="R220">
            <v>251.4004839856</v>
          </cell>
          <cell r="S220">
            <v>309.51411051539998</v>
          </cell>
          <cell r="T220">
            <v>328.63322570780002</v>
          </cell>
          <cell r="U220">
            <v>266.14670050069998</v>
          </cell>
          <cell r="V220">
            <v>363.2024889644</v>
          </cell>
          <cell r="W220">
            <v>266.89879757369999</v>
          </cell>
          <cell r="X220">
            <v>198.49316055700001</v>
          </cell>
          <cell r="Y220">
            <v>227.08185319660001</v>
          </cell>
          <cell r="Z220">
            <v>166.67235179470001</v>
          </cell>
          <cell r="AA220">
            <v>286.03957690919998</v>
          </cell>
          <cell r="AB220">
            <v>190.0343547887</v>
          </cell>
          <cell r="AC220">
            <v>296.1105037145</v>
          </cell>
          <cell r="AD220">
            <v>364.6510292959</v>
          </cell>
          <cell r="AE220">
            <v>323.18137223600002</v>
          </cell>
          <cell r="AF220">
            <v>286.13125734350001</v>
          </cell>
          <cell r="AG220">
            <v>406.55709436730001</v>
          </cell>
          <cell r="AH220">
            <v>315.10774280679999</v>
          </cell>
          <cell r="AI220">
            <v>327.26068584529997</v>
          </cell>
          <cell r="AJ220">
            <v>236.0894192641</v>
          </cell>
          <cell r="AK220">
            <v>162.73619255400001</v>
          </cell>
          <cell r="AL220">
            <v>138.72162245289999</v>
          </cell>
          <cell r="AM220">
            <v>275.7098883484</v>
          </cell>
          <cell r="AN220">
            <v>220.68863996799999</v>
          </cell>
          <cell r="AO220">
            <v>278.21598003690002</v>
          </cell>
          <cell r="AP220">
            <v>325.29360410430002</v>
          </cell>
          <cell r="AQ220">
            <v>418.17853970099998</v>
          </cell>
          <cell r="AR220">
            <v>405.40310753199998</v>
          </cell>
        </row>
        <row r="221">
          <cell r="B221" t="str">
            <v>       3.18.1 ปุ๋ย</v>
          </cell>
          <cell r="C221">
            <v>90.29</v>
          </cell>
          <cell r="D221">
            <v>162.49</v>
          </cell>
          <cell r="E221">
            <v>246.92</v>
          </cell>
          <cell r="F221">
            <v>351.25</v>
          </cell>
          <cell r="G221">
            <v>466.74</v>
          </cell>
          <cell r="H221">
            <v>431.66</v>
          </cell>
          <cell r="I221">
            <v>444.83</v>
          </cell>
          <cell r="J221">
            <v>311.14</v>
          </cell>
          <cell r="K221">
            <v>168.92</v>
          </cell>
          <cell r="L221">
            <v>202.92</v>
          </cell>
          <cell r="M221">
            <v>119.6</v>
          </cell>
          <cell r="N221">
            <v>111.76</v>
          </cell>
          <cell r="O221">
            <v>115.9250455164</v>
          </cell>
          <cell r="P221">
            <v>124.28820145100001</v>
          </cell>
          <cell r="Q221">
            <v>183.3778762931</v>
          </cell>
          <cell r="R221">
            <v>194.0554859943</v>
          </cell>
          <cell r="S221">
            <v>234.88634334919999</v>
          </cell>
          <cell r="T221">
            <v>259.93214480939997</v>
          </cell>
          <cell r="U221">
            <v>200.9397605465</v>
          </cell>
          <cell r="V221">
            <v>288.2594457372</v>
          </cell>
          <cell r="W221">
            <v>219.05357729799999</v>
          </cell>
          <cell r="X221">
            <v>150.49250886550001</v>
          </cell>
          <cell r="Y221">
            <v>171.1471296885</v>
          </cell>
          <cell r="Z221">
            <v>115.9041845424</v>
          </cell>
          <cell r="AA221">
            <v>236.14653503549999</v>
          </cell>
          <cell r="AB221">
            <v>137.8907430875</v>
          </cell>
          <cell r="AC221">
            <v>229.39318605290001</v>
          </cell>
          <cell r="AD221">
            <v>282.02598502429998</v>
          </cell>
          <cell r="AE221">
            <v>246.96481392199999</v>
          </cell>
          <cell r="AF221">
            <v>227.07680342250001</v>
          </cell>
          <cell r="AG221">
            <v>317.04022775120001</v>
          </cell>
          <cell r="AH221">
            <v>248.93259732979999</v>
          </cell>
          <cell r="AI221">
            <v>275.42846275800002</v>
          </cell>
          <cell r="AJ221">
            <v>167.19017223399999</v>
          </cell>
          <cell r="AK221">
            <v>104.77106080990001</v>
          </cell>
          <cell r="AL221">
            <v>80.3471429027</v>
          </cell>
          <cell r="AM221">
            <v>204.8121674846</v>
          </cell>
          <cell r="AN221">
            <v>171.9944180759</v>
          </cell>
          <cell r="AO221">
            <v>183.24085781740001</v>
          </cell>
          <cell r="AP221">
            <v>239.81835035829999</v>
          </cell>
          <cell r="AQ221">
            <v>333.38625957760001</v>
          </cell>
          <cell r="AR221">
            <v>323.21918635669999</v>
          </cell>
        </row>
        <row r="222">
          <cell r="B222" t="str">
            <v>       3.18.2 ยากำจัดศัตรูพืชและสัตว์</v>
          </cell>
          <cell r="C222">
            <v>65.73</v>
          </cell>
          <cell r="D222">
            <v>51.61</v>
          </cell>
          <cell r="E222">
            <v>83.96</v>
          </cell>
          <cell r="F222">
            <v>71.86</v>
          </cell>
          <cell r="G222">
            <v>90.98</v>
          </cell>
          <cell r="H222">
            <v>125.75</v>
          </cell>
          <cell r="I222">
            <v>94.8</v>
          </cell>
          <cell r="J222">
            <v>86.35</v>
          </cell>
          <cell r="K222">
            <v>62.97</v>
          </cell>
          <cell r="L222">
            <v>69.09</v>
          </cell>
          <cell r="M222">
            <v>56.49</v>
          </cell>
          <cell r="N222">
            <v>57.86</v>
          </cell>
          <cell r="O222">
            <v>62.521087701500001</v>
          </cell>
          <cell r="P222">
            <v>54.6576523186</v>
          </cell>
          <cell r="Q222">
            <v>94.520413093599998</v>
          </cell>
          <cell r="R222">
            <v>57.344997991299998</v>
          </cell>
          <cell r="S222">
            <v>74.627767166200002</v>
          </cell>
          <cell r="T222">
            <v>68.701080898399994</v>
          </cell>
          <cell r="U222">
            <v>65.206939954199996</v>
          </cell>
          <cell r="V222">
            <v>74.943043227199993</v>
          </cell>
          <cell r="W222">
            <v>47.845220275700001</v>
          </cell>
          <cell r="X222">
            <v>48.000651691500003</v>
          </cell>
          <cell r="Y222">
            <v>55.934723508099999</v>
          </cell>
          <cell r="Z222">
            <v>50.768167252300003</v>
          </cell>
          <cell r="AA222">
            <v>49.8930418737</v>
          </cell>
          <cell r="AB222">
            <v>52.143611701200001</v>
          </cell>
          <cell r="AC222">
            <v>66.717317661600006</v>
          </cell>
          <cell r="AD222">
            <v>82.625044271600004</v>
          </cell>
          <cell r="AE222">
            <v>76.216558313999997</v>
          </cell>
          <cell r="AF222">
            <v>59.054453920999997</v>
          </cell>
          <cell r="AG222">
            <v>89.516866616100003</v>
          </cell>
          <cell r="AH222">
            <v>66.175145477000001</v>
          </cell>
          <cell r="AI222">
            <v>51.832223087300001</v>
          </cell>
          <cell r="AJ222">
            <v>68.8992470301</v>
          </cell>
          <cell r="AK222">
            <v>57.965131744099999</v>
          </cell>
          <cell r="AL222">
            <v>58.3744795502</v>
          </cell>
          <cell r="AM222">
            <v>70.897720863800004</v>
          </cell>
          <cell r="AN222">
            <v>48.694221892100003</v>
          </cell>
          <cell r="AO222">
            <v>94.975122219499994</v>
          </cell>
          <cell r="AP222">
            <v>85.475253746000007</v>
          </cell>
          <cell r="AQ222">
            <v>84.792280123400005</v>
          </cell>
          <cell r="AR222">
            <v>82.1839211753</v>
          </cell>
        </row>
        <row r="223">
          <cell r="B223" t="str">
            <v>     3.19 ฟิล์มถ่ายรูป ถ่ายภาพยนต์และเคมีปรุงแต่งใช้ในการถ่าย</v>
          </cell>
          <cell r="C223">
            <v>7.87</v>
          </cell>
          <cell r="D223">
            <v>8.6</v>
          </cell>
          <cell r="E223">
            <v>8.85</v>
          </cell>
          <cell r="F223">
            <v>10.61</v>
          </cell>
          <cell r="G223">
            <v>14.32</v>
          </cell>
          <cell r="H223">
            <v>11.28</v>
          </cell>
          <cell r="I223">
            <v>10.4</v>
          </cell>
          <cell r="J223">
            <v>15.13</v>
          </cell>
          <cell r="K223">
            <v>10.27</v>
          </cell>
          <cell r="L223">
            <v>9.7799999999999994</v>
          </cell>
          <cell r="M223">
            <v>11</v>
          </cell>
          <cell r="N223">
            <v>8.58</v>
          </cell>
          <cell r="O223">
            <v>11.636021446699999</v>
          </cell>
          <cell r="P223">
            <v>10.407914223900001</v>
          </cell>
          <cell r="Q223">
            <v>10.193082780999999</v>
          </cell>
          <cell r="R223">
            <v>7.1344945160000002</v>
          </cell>
          <cell r="S223">
            <v>9.7212017700000004</v>
          </cell>
          <cell r="T223">
            <v>8.2305516598999997</v>
          </cell>
          <cell r="U223">
            <v>8.9937419109000007</v>
          </cell>
          <cell r="V223">
            <v>10.0680527752</v>
          </cell>
          <cell r="W223">
            <v>8.1610831435000009</v>
          </cell>
          <cell r="X223">
            <v>9.6831911710000007</v>
          </cell>
          <cell r="Y223">
            <v>7.6451671273999997</v>
          </cell>
          <cell r="Z223">
            <v>7.9980363114999999</v>
          </cell>
          <cell r="AA223">
            <v>9.7952152157000008</v>
          </cell>
          <cell r="AB223">
            <v>8.7799946043000006</v>
          </cell>
          <cell r="AC223">
            <v>8.8574547184999997</v>
          </cell>
          <cell r="AD223">
            <v>8.1358432033000003</v>
          </cell>
          <cell r="AE223">
            <v>9.4181099217999993</v>
          </cell>
          <cell r="AF223">
            <v>9.1391299213000003</v>
          </cell>
          <cell r="AG223">
            <v>11.1891680176</v>
          </cell>
          <cell r="AH223">
            <v>7.0997827752999996</v>
          </cell>
          <cell r="AI223">
            <v>7.9104953313999999</v>
          </cell>
          <cell r="AJ223">
            <v>9.0751822387000001</v>
          </cell>
          <cell r="AK223">
            <v>8.4385715279000006</v>
          </cell>
          <cell r="AL223">
            <v>7.2682954719000001</v>
          </cell>
          <cell r="AM223">
            <v>8.9973011064000001</v>
          </cell>
          <cell r="AN223">
            <v>7.7977873906999999</v>
          </cell>
          <cell r="AO223">
            <v>6.7550561556000002</v>
          </cell>
          <cell r="AP223">
            <v>6.8917224015</v>
          </cell>
          <cell r="AQ223">
            <v>8.1592231313999992</v>
          </cell>
          <cell r="AR223">
            <v>8.8902560766000001</v>
          </cell>
        </row>
        <row r="224">
          <cell r="B224" t="str">
            <v>       3.19.1 ฟิล์มถ่ายรูป และถ่ายภาพยนต์</v>
          </cell>
          <cell r="C224">
            <v>4.2699999999999996</v>
          </cell>
          <cell r="D224">
            <v>4.0599999999999996</v>
          </cell>
          <cell r="E224">
            <v>4.46</v>
          </cell>
          <cell r="F224">
            <v>4.3600000000000003</v>
          </cell>
          <cell r="G224">
            <v>5.79</v>
          </cell>
          <cell r="H224">
            <v>4.3899999999999997</v>
          </cell>
          <cell r="I224">
            <v>4.74</v>
          </cell>
          <cell r="J224">
            <v>5.19</v>
          </cell>
          <cell r="K224">
            <v>4.22</v>
          </cell>
          <cell r="L224">
            <v>3.8</v>
          </cell>
          <cell r="M224">
            <v>4.8</v>
          </cell>
          <cell r="N224">
            <v>4.47</v>
          </cell>
          <cell r="O224">
            <v>4.4220502937999999</v>
          </cell>
          <cell r="P224">
            <v>3.8377319776999999</v>
          </cell>
          <cell r="Q224">
            <v>5.3731021955999996</v>
          </cell>
          <cell r="R224">
            <v>2.8544428246</v>
          </cell>
          <cell r="S224">
            <v>4.7929070413000003</v>
          </cell>
          <cell r="T224">
            <v>4.2459391128000004</v>
          </cell>
          <cell r="U224">
            <v>4.0967913667999998</v>
          </cell>
          <cell r="V224">
            <v>4.5659776812999997</v>
          </cell>
          <cell r="W224">
            <v>4.1687090059000003</v>
          </cell>
          <cell r="X224">
            <v>4.6712065304000001</v>
          </cell>
          <cell r="Y224">
            <v>4.1294800731999999</v>
          </cell>
          <cell r="Z224">
            <v>3.5888566145</v>
          </cell>
          <cell r="AA224">
            <v>4.9205674690999999</v>
          </cell>
          <cell r="AB224">
            <v>3.9572411469</v>
          </cell>
          <cell r="AC224">
            <v>4.0020398258999998</v>
          </cell>
          <cell r="AD224">
            <v>4.0329220014000002</v>
          </cell>
          <cell r="AE224">
            <v>4.0260324759000001</v>
          </cell>
          <cell r="AF224">
            <v>4.2057791632999999</v>
          </cell>
          <cell r="AG224">
            <v>4.7540136660999996</v>
          </cell>
          <cell r="AH224">
            <v>3.2330981523000002</v>
          </cell>
          <cell r="AI224">
            <v>3.4623658233999999</v>
          </cell>
          <cell r="AJ224">
            <v>3.3445577977999998</v>
          </cell>
          <cell r="AK224">
            <v>3.7548885338</v>
          </cell>
          <cell r="AL224">
            <v>3.3634665267999999</v>
          </cell>
          <cell r="AM224">
            <v>4.0209469142999996</v>
          </cell>
          <cell r="AN224">
            <v>3.1106722661999999</v>
          </cell>
          <cell r="AO224">
            <v>2.8784736450000001</v>
          </cell>
          <cell r="AP224">
            <v>2.8936869045</v>
          </cell>
          <cell r="AQ224">
            <v>3.8675437803000001</v>
          </cell>
          <cell r="AR224">
            <v>3.6900631739</v>
          </cell>
        </row>
        <row r="225">
          <cell r="B225" t="str">
            <v>       3.19.2 เคมีปรุงแต่งใช้ในการถ่ายรูป</v>
          </cell>
          <cell r="C225">
            <v>3.6</v>
          </cell>
          <cell r="D225">
            <v>4.54</v>
          </cell>
          <cell r="E225">
            <v>4.3899999999999997</v>
          </cell>
          <cell r="F225">
            <v>6.24</v>
          </cell>
          <cell r="G225">
            <v>8.5299999999999994</v>
          </cell>
          <cell r="H225">
            <v>6.89</v>
          </cell>
          <cell r="I225">
            <v>5.66</v>
          </cell>
          <cell r="J225">
            <v>9.94</v>
          </cell>
          <cell r="K225">
            <v>6.05</v>
          </cell>
          <cell r="L225">
            <v>5.99</v>
          </cell>
          <cell r="M225">
            <v>6.21</v>
          </cell>
          <cell r="N225">
            <v>4.1100000000000003</v>
          </cell>
          <cell r="O225">
            <v>7.2139711529000001</v>
          </cell>
          <cell r="P225">
            <v>6.5701822461999999</v>
          </cell>
          <cell r="Q225">
            <v>4.8199805853999997</v>
          </cell>
          <cell r="R225">
            <v>4.2800516913999997</v>
          </cell>
          <cell r="S225">
            <v>4.9282947287000001</v>
          </cell>
          <cell r="T225">
            <v>3.9846125470999998</v>
          </cell>
          <cell r="U225">
            <v>4.8969505441000001</v>
          </cell>
          <cell r="V225">
            <v>5.5020750939000003</v>
          </cell>
          <cell r="W225">
            <v>3.9923741376000002</v>
          </cell>
          <cell r="X225">
            <v>5.0119846405999997</v>
          </cell>
          <cell r="Y225">
            <v>3.5156870541999998</v>
          </cell>
          <cell r="Z225">
            <v>4.4091796969999999</v>
          </cell>
          <cell r="AA225">
            <v>4.8746477466</v>
          </cell>
          <cell r="AB225">
            <v>4.8227534574000002</v>
          </cell>
          <cell r="AC225">
            <v>4.8554148925999998</v>
          </cell>
          <cell r="AD225">
            <v>4.1029212019000001</v>
          </cell>
          <cell r="AE225">
            <v>5.3920774459</v>
          </cell>
          <cell r="AF225">
            <v>4.9333507579999996</v>
          </cell>
          <cell r="AG225">
            <v>6.4351543514999996</v>
          </cell>
          <cell r="AH225">
            <v>3.8666846229999998</v>
          </cell>
          <cell r="AI225">
            <v>4.4481295080000001</v>
          </cell>
          <cell r="AJ225">
            <v>5.7306244408999998</v>
          </cell>
          <cell r="AK225">
            <v>4.6836829940999998</v>
          </cell>
          <cell r="AL225">
            <v>3.9048289450999998</v>
          </cell>
          <cell r="AM225">
            <v>4.9763541920999996</v>
          </cell>
          <cell r="AN225">
            <v>4.6871151245</v>
          </cell>
          <cell r="AO225">
            <v>3.8765825106</v>
          </cell>
          <cell r="AP225">
            <v>3.998035497</v>
          </cell>
          <cell r="AQ225">
            <v>4.2916793511</v>
          </cell>
          <cell r="AR225">
            <v>5.2001929026999996</v>
          </cell>
        </row>
        <row r="226">
          <cell r="B226" t="str">
            <v>     3.20 ปูนซิเมนต์</v>
          </cell>
          <cell r="C226">
            <v>16.190000000000001</v>
          </cell>
          <cell r="D226">
            <v>16.489999999999998</v>
          </cell>
          <cell r="E226">
            <v>20.99</v>
          </cell>
          <cell r="F226">
            <v>19.350000000000001</v>
          </cell>
          <cell r="G226">
            <v>20.079999999999998</v>
          </cell>
          <cell r="H226">
            <v>21.68</v>
          </cell>
          <cell r="I226">
            <v>19.489999999999998</v>
          </cell>
          <cell r="J226">
            <v>21.62</v>
          </cell>
          <cell r="K226">
            <v>18.95</v>
          </cell>
          <cell r="L226">
            <v>20.87</v>
          </cell>
          <cell r="M226">
            <v>20.45</v>
          </cell>
          <cell r="N226">
            <v>20.91</v>
          </cell>
          <cell r="O226">
            <v>23.404940826200001</v>
          </cell>
          <cell r="P226">
            <v>22.567327847400001</v>
          </cell>
          <cell r="Q226">
            <v>25.251683753999998</v>
          </cell>
          <cell r="R226">
            <v>17.872802571800001</v>
          </cell>
          <cell r="S226">
            <v>22.661433687100001</v>
          </cell>
          <cell r="T226">
            <v>23.3617019663</v>
          </cell>
          <cell r="U226">
            <v>20.922478173999998</v>
          </cell>
          <cell r="V226">
            <v>23.729995344599999</v>
          </cell>
          <cell r="W226">
            <v>19.4449353278</v>
          </cell>
          <cell r="X226">
            <v>24.281622483</v>
          </cell>
          <cell r="Y226">
            <v>22.385635479499999</v>
          </cell>
          <cell r="Z226">
            <v>19.750825089300001</v>
          </cell>
          <cell r="AA226">
            <v>21.2859267139</v>
          </cell>
          <cell r="AB226">
            <v>19.4849405555</v>
          </cell>
          <cell r="AC226">
            <v>21.318358014299999</v>
          </cell>
          <cell r="AD226">
            <v>18.686919953</v>
          </cell>
          <cell r="AE226">
            <v>18.226494065000001</v>
          </cell>
          <cell r="AF226">
            <v>19.0538436189</v>
          </cell>
          <cell r="AG226">
            <v>20.382395386599999</v>
          </cell>
          <cell r="AH226">
            <v>21.426863532599999</v>
          </cell>
          <cell r="AI226">
            <v>19.499582989</v>
          </cell>
          <cell r="AJ226">
            <v>20.698298064500001</v>
          </cell>
          <cell r="AK226">
            <v>20.09041891</v>
          </cell>
          <cell r="AL226">
            <v>17.937925140899999</v>
          </cell>
          <cell r="AM226">
            <v>20.6874209548</v>
          </cell>
          <cell r="AN226">
            <v>18.526514758699999</v>
          </cell>
          <cell r="AO226">
            <v>23.086050841199999</v>
          </cell>
          <cell r="AP226">
            <v>26.921845279199999</v>
          </cell>
          <cell r="AQ226">
            <v>23.259526198</v>
          </cell>
          <cell r="AR226">
            <v>21.124129098299999</v>
          </cell>
        </row>
        <row r="227">
          <cell r="B227" t="str">
            <v>     3.21 ซีเมนต์ แอสเบสทอส เมกา และผลิตภัณฑ์</v>
          </cell>
          <cell r="C227">
            <v>10.28</v>
          </cell>
          <cell r="D227">
            <v>10.29</v>
          </cell>
          <cell r="E227">
            <v>11.41</v>
          </cell>
          <cell r="F227">
            <v>11.17</v>
          </cell>
          <cell r="G227">
            <v>11.25</v>
          </cell>
          <cell r="H227">
            <v>14.43</v>
          </cell>
          <cell r="I227">
            <v>13.66</v>
          </cell>
          <cell r="J227">
            <v>13.89</v>
          </cell>
          <cell r="K227">
            <v>12.29</v>
          </cell>
          <cell r="L227">
            <v>11.43</v>
          </cell>
          <cell r="M227">
            <v>14.52</v>
          </cell>
          <cell r="N227">
            <v>12.85</v>
          </cell>
          <cell r="O227">
            <v>17.363824835700001</v>
          </cell>
          <cell r="P227">
            <v>9.4178883315000004</v>
          </cell>
          <cell r="Q227">
            <v>15.359626024200001</v>
          </cell>
          <cell r="R227">
            <v>14.750375378099999</v>
          </cell>
          <cell r="S227">
            <v>14.9993724632</v>
          </cell>
          <cell r="T227">
            <v>14.5969690456</v>
          </cell>
          <cell r="U227">
            <v>14.245674176</v>
          </cell>
          <cell r="V227">
            <v>14.7825369886</v>
          </cell>
          <cell r="W227">
            <v>13.5501352307</v>
          </cell>
          <cell r="X227">
            <v>14.752535598</v>
          </cell>
          <cell r="Y227">
            <v>14.8682721178</v>
          </cell>
          <cell r="Z227">
            <v>13.1848664777</v>
          </cell>
          <cell r="AA227">
            <v>15.094938683200001</v>
          </cell>
          <cell r="AB227">
            <v>13.804180108000001</v>
          </cell>
          <cell r="AC227">
            <v>12.379046771600001</v>
          </cell>
          <cell r="AD227">
            <v>14.214067485299999</v>
          </cell>
          <cell r="AE227">
            <v>15.227228568399999</v>
          </cell>
          <cell r="AF227">
            <v>13.4385041878</v>
          </cell>
          <cell r="AG227">
            <v>16.498124360199999</v>
          </cell>
          <cell r="AH227">
            <v>14.085366131000001</v>
          </cell>
          <cell r="AI227">
            <v>13.739571442800001</v>
          </cell>
          <cell r="AJ227">
            <v>15.040994205500001</v>
          </cell>
          <cell r="AK227">
            <v>13.211555538800001</v>
          </cell>
          <cell r="AL227">
            <v>14.2856414691</v>
          </cell>
          <cell r="AM227">
            <v>15.7366120702</v>
          </cell>
          <cell r="AN227">
            <v>10.2282937245</v>
          </cell>
          <cell r="AO227">
            <v>11.2754153529</v>
          </cell>
          <cell r="AP227">
            <v>12.449801139</v>
          </cell>
          <cell r="AQ227">
            <v>17.1850173666</v>
          </cell>
          <cell r="AR227">
            <v>14.156505295000001</v>
          </cell>
        </row>
        <row r="228">
          <cell r="B228" t="str">
            <v>     3.22 ผลิตภัณฑ์เซรามิก</v>
          </cell>
          <cell r="C228">
            <v>29.49</v>
          </cell>
          <cell r="D228">
            <v>20.350000000000001</v>
          </cell>
          <cell r="E228">
            <v>22.91</v>
          </cell>
          <cell r="F228">
            <v>24.63</v>
          </cell>
          <cell r="G228">
            <v>30.44</v>
          </cell>
          <cell r="H228">
            <v>36.97</v>
          </cell>
          <cell r="I228">
            <v>31.64</v>
          </cell>
          <cell r="J228">
            <v>39.78</v>
          </cell>
          <cell r="K228">
            <v>31.03</v>
          </cell>
          <cell r="L228">
            <v>21.57</v>
          </cell>
          <cell r="M228">
            <v>32.700000000000003</v>
          </cell>
          <cell r="N228">
            <v>26.64</v>
          </cell>
          <cell r="O228">
            <v>37.036145767800001</v>
          </cell>
          <cell r="P228">
            <v>19.2725271748</v>
          </cell>
          <cell r="Q228">
            <v>28.638788396500001</v>
          </cell>
          <cell r="R228">
            <v>27.813127674499999</v>
          </cell>
          <cell r="S228">
            <v>29.401407026699999</v>
          </cell>
          <cell r="T228">
            <v>30.773762287899999</v>
          </cell>
          <cell r="U228">
            <v>25.114698601499999</v>
          </cell>
          <cell r="V228">
            <v>28.389886257200001</v>
          </cell>
          <cell r="W228">
            <v>27.1871118145</v>
          </cell>
          <cell r="X228">
            <v>29.389982932100001</v>
          </cell>
          <cell r="Y228">
            <v>31.9634852503</v>
          </cell>
          <cell r="Z228">
            <v>25.990352971099998</v>
          </cell>
          <cell r="AA228">
            <v>30.417383786999999</v>
          </cell>
          <cell r="AB228">
            <v>22.6709497521</v>
          </cell>
          <cell r="AC228">
            <v>20.5258341951</v>
          </cell>
          <cell r="AD228">
            <v>25.511740709200001</v>
          </cell>
          <cell r="AE228">
            <v>28.891975868500001</v>
          </cell>
          <cell r="AF228">
            <v>25.203438005599999</v>
          </cell>
          <cell r="AG228">
            <v>28.354520741200002</v>
          </cell>
          <cell r="AH228">
            <v>31.994537983800001</v>
          </cell>
          <cell r="AI228">
            <v>35.3337601283</v>
          </cell>
          <cell r="AJ228">
            <v>23.828926012499998</v>
          </cell>
          <cell r="AK228">
            <v>28.2989048568</v>
          </cell>
          <cell r="AL228">
            <v>23.385019225499999</v>
          </cell>
          <cell r="AM228">
            <v>28.6818488995</v>
          </cell>
          <cell r="AN228">
            <v>16.887731217799999</v>
          </cell>
          <cell r="AO228">
            <v>19.666766108099999</v>
          </cell>
          <cell r="AP228">
            <v>25.838755846200002</v>
          </cell>
          <cell r="AQ228">
            <v>25.729312245700001</v>
          </cell>
          <cell r="AR228">
            <v>26.8449580873</v>
          </cell>
        </row>
        <row r="229">
          <cell r="B229" t="str">
            <v>     3.23 ลวดและสายเคเบิล</v>
          </cell>
          <cell r="C229">
            <v>260.68</v>
          </cell>
          <cell r="D229">
            <v>185.48</v>
          </cell>
          <cell r="E229">
            <v>226.92</v>
          </cell>
          <cell r="F229">
            <v>241.21</v>
          </cell>
          <cell r="G229">
            <v>242.11</v>
          </cell>
          <cell r="H229">
            <v>238.56</v>
          </cell>
          <cell r="I229">
            <v>222.33</v>
          </cell>
          <cell r="J229">
            <v>245.77</v>
          </cell>
          <cell r="K229">
            <v>210.67</v>
          </cell>
          <cell r="L229">
            <v>209.54</v>
          </cell>
          <cell r="M229">
            <v>222.19</v>
          </cell>
          <cell r="N229">
            <v>184.1</v>
          </cell>
          <cell r="O229">
            <v>222.62686212049999</v>
          </cell>
          <cell r="P229">
            <v>179.4497067906</v>
          </cell>
          <cell r="Q229">
            <v>249.0029131208</v>
          </cell>
          <cell r="R229">
            <v>192.42434647779999</v>
          </cell>
          <cell r="S229">
            <v>229.3894612549</v>
          </cell>
          <cell r="T229">
            <v>206.85024449319999</v>
          </cell>
          <cell r="U229">
            <v>190.55527899980001</v>
          </cell>
          <cell r="V229">
            <v>218.23264339720001</v>
          </cell>
          <cell r="W229">
            <v>206.26477244340001</v>
          </cell>
          <cell r="X229">
            <v>209.1059594637</v>
          </cell>
          <cell r="Y229">
            <v>215.32831218600001</v>
          </cell>
          <cell r="Z229">
            <v>179.6279866907</v>
          </cell>
          <cell r="AA229">
            <v>223.52789229339999</v>
          </cell>
          <cell r="AB229">
            <v>178.48814515699999</v>
          </cell>
          <cell r="AC229">
            <v>189.7212901382</v>
          </cell>
          <cell r="AD229">
            <v>197.8505002448</v>
          </cell>
          <cell r="AE229">
            <v>211.6810842468</v>
          </cell>
          <cell r="AF229">
            <v>215.264980022</v>
          </cell>
          <cell r="AG229">
            <v>243.47737363460001</v>
          </cell>
          <cell r="AH229">
            <v>240.6065588841</v>
          </cell>
          <cell r="AI229">
            <v>230.9461192066</v>
          </cell>
          <cell r="AJ229">
            <v>233.33852745830001</v>
          </cell>
          <cell r="AK229">
            <v>239.764441882</v>
          </cell>
          <cell r="AL229">
            <v>225.1539956126</v>
          </cell>
          <cell r="AM229">
            <v>263.561268692</v>
          </cell>
          <cell r="AN229">
            <v>203.56055796859999</v>
          </cell>
          <cell r="AO229">
            <v>246.6563875418</v>
          </cell>
          <cell r="AP229">
            <v>269.43448377120001</v>
          </cell>
          <cell r="AQ229">
            <v>258.12103002740002</v>
          </cell>
          <cell r="AR229">
            <v>255.37173009750001</v>
          </cell>
        </row>
        <row r="230">
          <cell r="B230" t="str">
            <v>       3.23.1 ลวดและสายเคเบิล ที่หุ้มฉนวน</v>
          </cell>
          <cell r="C230">
            <v>225.1</v>
          </cell>
          <cell r="D230">
            <v>164.61</v>
          </cell>
          <cell r="E230">
            <v>202.44</v>
          </cell>
          <cell r="F230">
            <v>220.84</v>
          </cell>
          <cell r="G230">
            <v>210.32</v>
          </cell>
          <cell r="H230">
            <v>212.64</v>
          </cell>
          <cell r="I230">
            <v>200.58</v>
          </cell>
          <cell r="J230">
            <v>219.86</v>
          </cell>
          <cell r="K230">
            <v>189.18</v>
          </cell>
          <cell r="L230">
            <v>187.49</v>
          </cell>
          <cell r="M230">
            <v>204.29</v>
          </cell>
          <cell r="N230">
            <v>164.73</v>
          </cell>
          <cell r="O230">
            <v>199.54063487190001</v>
          </cell>
          <cell r="P230">
            <v>157.61079992960001</v>
          </cell>
          <cell r="Q230">
            <v>220.11589449440001</v>
          </cell>
          <cell r="R230">
            <v>172.07436835550001</v>
          </cell>
          <cell r="S230">
            <v>205.18185044809999</v>
          </cell>
          <cell r="T230">
            <v>186.90794535200001</v>
          </cell>
          <cell r="U230">
            <v>167.14955102280001</v>
          </cell>
          <cell r="V230">
            <v>194.36999709470001</v>
          </cell>
          <cell r="W230">
            <v>180.8624399647</v>
          </cell>
          <cell r="X230">
            <v>184.67711643109999</v>
          </cell>
          <cell r="Y230">
            <v>192.14790013699999</v>
          </cell>
          <cell r="Z230">
            <v>157.7615326884</v>
          </cell>
          <cell r="AA230">
            <v>194.892653349</v>
          </cell>
          <cell r="AB230">
            <v>154.73005296860001</v>
          </cell>
          <cell r="AC230">
            <v>166.99076705600001</v>
          </cell>
          <cell r="AD230">
            <v>176.4609296806</v>
          </cell>
          <cell r="AE230">
            <v>190.65887142369999</v>
          </cell>
          <cell r="AF230">
            <v>194.5081432785</v>
          </cell>
          <cell r="AG230">
            <v>219.2971208447</v>
          </cell>
          <cell r="AH230">
            <v>220.8350070605</v>
          </cell>
          <cell r="AI230">
            <v>211.02400058769999</v>
          </cell>
          <cell r="AJ230">
            <v>213.46421062920001</v>
          </cell>
          <cell r="AK230">
            <v>216.37734847269999</v>
          </cell>
          <cell r="AL230">
            <v>205.075020126</v>
          </cell>
          <cell r="AM230">
            <v>236.54250982689999</v>
          </cell>
          <cell r="AN230">
            <v>182.46476707580001</v>
          </cell>
          <cell r="AO230">
            <v>222.23138830260001</v>
          </cell>
          <cell r="AP230">
            <v>247.19161541720001</v>
          </cell>
          <cell r="AQ230">
            <v>235.19356089199999</v>
          </cell>
          <cell r="AR230">
            <v>232.4775431978</v>
          </cell>
        </row>
        <row r="231">
          <cell r="B231" t="str">
            <v>       3.23.2 ลวดและสายเคเบิล ที่ไม่หุ้มฉนวน</v>
          </cell>
          <cell r="C231">
            <v>35.58</v>
          </cell>
          <cell r="D231">
            <v>20.87</v>
          </cell>
          <cell r="E231">
            <v>24.47</v>
          </cell>
          <cell r="F231">
            <v>20.37</v>
          </cell>
          <cell r="G231">
            <v>31.8</v>
          </cell>
          <cell r="H231">
            <v>25.93</v>
          </cell>
          <cell r="I231">
            <v>21.75</v>
          </cell>
          <cell r="J231">
            <v>25.91</v>
          </cell>
          <cell r="K231">
            <v>21.49</v>
          </cell>
          <cell r="L231">
            <v>22.06</v>
          </cell>
          <cell r="M231">
            <v>17.899999999999999</v>
          </cell>
          <cell r="N231">
            <v>19.37</v>
          </cell>
          <cell r="O231">
            <v>23.0862272486</v>
          </cell>
          <cell r="P231">
            <v>21.838906861000002</v>
          </cell>
          <cell r="Q231">
            <v>28.8870186264</v>
          </cell>
          <cell r="R231">
            <v>20.349978122300001</v>
          </cell>
          <cell r="S231">
            <v>24.207610806800002</v>
          </cell>
          <cell r="T231">
            <v>19.942299141199999</v>
          </cell>
          <cell r="U231">
            <v>23.405727977000002</v>
          </cell>
          <cell r="V231">
            <v>23.8626463025</v>
          </cell>
          <cell r="W231">
            <v>25.4023324787</v>
          </cell>
          <cell r="X231">
            <v>24.4288430326</v>
          </cell>
          <cell r="Y231">
            <v>23.180412049000001</v>
          </cell>
          <cell r="Z231">
            <v>21.866454002299999</v>
          </cell>
          <cell r="AA231">
            <v>28.635238944400001</v>
          </cell>
          <cell r="AB231">
            <v>23.758092188399999</v>
          </cell>
          <cell r="AC231">
            <v>22.730523082200001</v>
          </cell>
          <cell r="AD231">
            <v>21.3895705642</v>
          </cell>
          <cell r="AE231">
            <v>21.022212823099999</v>
          </cell>
          <cell r="AF231">
            <v>20.756836743499999</v>
          </cell>
          <cell r="AG231">
            <v>24.180252789899999</v>
          </cell>
          <cell r="AH231">
            <v>19.771551823599999</v>
          </cell>
          <cell r="AI231">
            <v>19.922118618900001</v>
          </cell>
          <cell r="AJ231">
            <v>19.8743168291</v>
          </cell>
          <cell r="AK231">
            <v>23.3870934093</v>
          </cell>
          <cell r="AL231">
            <v>20.078975486600001</v>
          </cell>
          <cell r="AM231">
            <v>27.018758865100001</v>
          </cell>
          <cell r="AN231">
            <v>21.0957908928</v>
          </cell>
          <cell r="AO231">
            <v>24.424999239200002</v>
          </cell>
          <cell r="AP231">
            <v>22.242868353999999</v>
          </cell>
          <cell r="AQ231">
            <v>22.927469135399999</v>
          </cell>
          <cell r="AR231">
            <v>22.894186899699999</v>
          </cell>
        </row>
        <row r="232">
          <cell r="B232" t="str">
            <v>     3.24 อุปกรณ์ ส่วนประกอบเครื่องใช้ไฟฟ้าและอิเล็กทรอนิกส์</v>
          </cell>
          <cell r="C232">
            <v>2173.56</v>
          </cell>
          <cell r="D232">
            <v>1673.05</v>
          </cell>
          <cell r="E232">
            <v>2045.28</v>
          </cell>
          <cell r="F232">
            <v>2057.33</v>
          </cell>
          <cell r="G232">
            <v>2056.79</v>
          </cell>
          <cell r="H232">
            <v>2067.73</v>
          </cell>
          <cell r="I232">
            <v>2238.58</v>
          </cell>
          <cell r="J232">
            <v>2242.88</v>
          </cell>
          <cell r="K232">
            <v>2160.84</v>
          </cell>
          <cell r="L232">
            <v>2073.17</v>
          </cell>
          <cell r="M232">
            <v>1875.05</v>
          </cell>
          <cell r="N232">
            <v>1899.68</v>
          </cell>
          <cell r="O232">
            <v>2233.7938529428002</v>
          </cell>
          <cell r="P232">
            <v>1741.0291828919001</v>
          </cell>
          <cell r="Q232">
            <v>2177.8387794525001</v>
          </cell>
          <cell r="R232">
            <v>2077.9207690139001</v>
          </cell>
          <cell r="S232">
            <v>2257.0117104247001</v>
          </cell>
          <cell r="T232">
            <v>1950.0066823538</v>
          </cell>
          <cell r="U232">
            <v>2236.7022116165999</v>
          </cell>
          <cell r="V232">
            <v>2097.646386294</v>
          </cell>
          <cell r="W232">
            <v>2063.7288086642998</v>
          </cell>
          <cell r="X232">
            <v>2404.4916601907998</v>
          </cell>
          <cell r="Y232">
            <v>2171.9131082734998</v>
          </cell>
          <cell r="Z232">
            <v>2065.5083558135998</v>
          </cell>
          <cell r="AA232">
            <v>2695.285720847</v>
          </cell>
          <cell r="AB232">
            <v>2190.3056852240002</v>
          </cell>
          <cell r="AC232">
            <v>2802.7623131098999</v>
          </cell>
          <cell r="AD232">
            <v>2466.2229103602999</v>
          </cell>
          <cell r="AE232">
            <v>3135.9021465554001</v>
          </cell>
          <cell r="AF232">
            <v>2366.4611464264999</v>
          </cell>
          <cell r="AG232">
            <v>2887.7536530958</v>
          </cell>
          <cell r="AH232">
            <v>2212.648299515</v>
          </cell>
          <cell r="AI232">
            <v>2542.1650643744001</v>
          </cell>
          <cell r="AJ232">
            <v>2901.1928701032998</v>
          </cell>
          <cell r="AK232">
            <v>2043.1522358976999</v>
          </cell>
          <cell r="AL232">
            <v>2414.5552044321998</v>
          </cell>
          <cell r="AM232">
            <v>2619.8986023369998</v>
          </cell>
          <cell r="AN232">
            <v>2340.3599652347998</v>
          </cell>
          <cell r="AO232">
            <v>2915.5831175866001</v>
          </cell>
          <cell r="AP232">
            <v>3439.8763346953001</v>
          </cell>
          <cell r="AQ232">
            <v>2945.3632455048</v>
          </cell>
          <cell r="AR232">
            <v>2893.8609370791</v>
          </cell>
        </row>
        <row r="233">
          <cell r="B233" t="str">
            <v>       3.24.1 วงจรพิมพ์</v>
          </cell>
          <cell r="C233">
            <v>213.3</v>
          </cell>
          <cell r="D233">
            <v>154.47999999999999</v>
          </cell>
          <cell r="E233">
            <v>171.3</v>
          </cell>
          <cell r="F233">
            <v>173.92</v>
          </cell>
          <cell r="G233">
            <v>192.81</v>
          </cell>
          <cell r="H233">
            <v>229.05</v>
          </cell>
          <cell r="I233">
            <v>166.69</v>
          </cell>
          <cell r="J233">
            <v>178.39</v>
          </cell>
          <cell r="K233">
            <v>184.03</v>
          </cell>
          <cell r="L233">
            <v>176.31</v>
          </cell>
          <cell r="M233">
            <v>184.34</v>
          </cell>
          <cell r="N233">
            <v>156.66999999999999</v>
          </cell>
          <cell r="O233">
            <v>191.57761422510001</v>
          </cell>
          <cell r="P233">
            <v>163.37784677050001</v>
          </cell>
          <cell r="Q233">
            <v>190.6389703948</v>
          </cell>
          <cell r="R233">
            <v>142.34460894860001</v>
          </cell>
          <cell r="S233">
            <v>159.57514271540001</v>
          </cell>
          <cell r="T233">
            <v>140.56980587819999</v>
          </cell>
          <cell r="U233">
            <v>168.4219663822</v>
          </cell>
          <cell r="V233">
            <v>159.5153500779</v>
          </cell>
          <cell r="W233">
            <v>156.9230580098</v>
          </cell>
          <cell r="X233">
            <v>171.7711098954</v>
          </cell>
          <cell r="Y233">
            <v>188.02039517110001</v>
          </cell>
          <cell r="Z233">
            <v>153.68157932330001</v>
          </cell>
          <cell r="AA233">
            <v>219.56877840089999</v>
          </cell>
          <cell r="AB233">
            <v>171.51328566620001</v>
          </cell>
          <cell r="AC233">
            <v>194.510130809</v>
          </cell>
          <cell r="AD233">
            <v>204.2437904969</v>
          </cell>
          <cell r="AE233">
            <v>240.38129919279999</v>
          </cell>
          <cell r="AF233">
            <v>239.89279758070001</v>
          </cell>
          <cell r="AG233">
            <v>282.26863350899998</v>
          </cell>
          <cell r="AH233">
            <v>256.09543618279997</v>
          </cell>
          <cell r="AI233">
            <v>225.42804458640001</v>
          </cell>
          <cell r="AJ233">
            <v>257.05234352259998</v>
          </cell>
          <cell r="AK233">
            <v>230.75189425630001</v>
          </cell>
          <cell r="AL233">
            <v>198.5273730701</v>
          </cell>
          <cell r="AM233">
            <v>260.39849318400002</v>
          </cell>
          <cell r="AN233">
            <v>211.49420933990001</v>
          </cell>
          <cell r="AO233">
            <v>249.34472076750001</v>
          </cell>
          <cell r="AP233">
            <v>250.84783297920001</v>
          </cell>
          <cell r="AQ233">
            <v>272.9976075706</v>
          </cell>
          <cell r="AR233">
            <v>280.79411950849999</v>
          </cell>
        </row>
        <row r="234">
          <cell r="B234" t="str">
            <v>       3.24.2 ไดโอด ทรานซิสเตอร์และอุปกรณ์กึ่งตัวนำ</v>
          </cell>
          <cell r="C234">
            <v>224.4</v>
          </cell>
          <cell r="D234">
            <v>206.13</v>
          </cell>
          <cell r="E234">
            <v>246.65</v>
          </cell>
          <cell r="F234">
            <v>231.83</v>
          </cell>
          <cell r="G234">
            <v>228.58</v>
          </cell>
          <cell r="H234">
            <v>250.58</v>
          </cell>
          <cell r="I234">
            <v>245.12</v>
          </cell>
          <cell r="J234">
            <v>271.99</v>
          </cell>
          <cell r="K234">
            <v>232.97</v>
          </cell>
          <cell r="L234">
            <v>223.25</v>
          </cell>
          <cell r="M234">
            <v>232.07</v>
          </cell>
          <cell r="N234">
            <v>277.48</v>
          </cell>
          <cell r="O234">
            <v>272.75187718730001</v>
          </cell>
          <cell r="P234">
            <v>245.02155546399999</v>
          </cell>
          <cell r="Q234">
            <v>314.6407873549</v>
          </cell>
          <cell r="R234">
            <v>303.61324853999997</v>
          </cell>
          <cell r="S234">
            <v>295.31072135009998</v>
          </cell>
          <cell r="T234">
            <v>252.18516885170001</v>
          </cell>
          <cell r="U234">
            <v>281.78102980469998</v>
          </cell>
          <cell r="V234">
            <v>379.66828351449999</v>
          </cell>
          <cell r="W234">
            <v>315.13790159280001</v>
          </cell>
          <cell r="X234">
            <v>326.4439595197</v>
          </cell>
          <cell r="Y234">
            <v>319.77894539750002</v>
          </cell>
          <cell r="Z234">
            <v>265.19985291059999</v>
          </cell>
          <cell r="AA234">
            <v>299.24863228229998</v>
          </cell>
          <cell r="AB234">
            <v>247.25145132559999</v>
          </cell>
          <cell r="AC234">
            <v>284.321290895</v>
          </cell>
          <cell r="AD234">
            <v>228.60479834099999</v>
          </cell>
          <cell r="AE234">
            <v>277.16911344059997</v>
          </cell>
          <cell r="AF234">
            <v>239.6240071499</v>
          </cell>
          <cell r="AG234">
            <v>235.47202075449999</v>
          </cell>
          <cell r="AH234">
            <v>247.47580110050001</v>
          </cell>
          <cell r="AI234">
            <v>248.2241058322</v>
          </cell>
          <cell r="AJ234">
            <v>266.96034066179999</v>
          </cell>
          <cell r="AK234">
            <v>250.059944634</v>
          </cell>
          <cell r="AL234">
            <v>235.8462782652</v>
          </cell>
          <cell r="AM234">
            <v>261.74820824770001</v>
          </cell>
          <cell r="AN234">
            <v>246.04992150640001</v>
          </cell>
          <cell r="AO234">
            <v>305.20422928080001</v>
          </cell>
          <cell r="AP234">
            <v>338.02989089300002</v>
          </cell>
          <cell r="AQ234">
            <v>341.1382945647</v>
          </cell>
          <cell r="AR234">
            <v>320.32856919250003</v>
          </cell>
        </row>
        <row r="235">
          <cell r="B235" t="str">
            <v>       3.24.3 แผงวงจรไฟฟ้า</v>
          </cell>
          <cell r="C235">
            <v>1675.39</v>
          </cell>
          <cell r="D235">
            <v>1268.05</v>
          </cell>
          <cell r="E235">
            <v>1570.34</v>
          </cell>
          <cell r="F235">
            <v>1606.71</v>
          </cell>
          <cell r="G235">
            <v>1595.68</v>
          </cell>
          <cell r="H235">
            <v>1558.4</v>
          </cell>
          <cell r="I235">
            <v>1793.81</v>
          </cell>
          <cell r="J235">
            <v>1749.26</v>
          </cell>
          <cell r="K235">
            <v>1707.7</v>
          </cell>
          <cell r="L235">
            <v>1646.02</v>
          </cell>
          <cell r="M235">
            <v>1424.06</v>
          </cell>
          <cell r="N235">
            <v>1442.72</v>
          </cell>
          <cell r="O235">
            <v>1738.4431372248</v>
          </cell>
          <cell r="P235">
            <v>1302.30095805</v>
          </cell>
          <cell r="Q235">
            <v>1638.4472991009</v>
          </cell>
          <cell r="R235">
            <v>1607.878014274</v>
          </cell>
          <cell r="S235">
            <v>1769.1676070957999</v>
          </cell>
          <cell r="T235">
            <v>1535.9981457355</v>
          </cell>
          <cell r="U235">
            <v>1763.6896653611</v>
          </cell>
          <cell r="V235">
            <v>1532.5044005907</v>
          </cell>
          <cell r="W235">
            <v>1570.0254862613999</v>
          </cell>
          <cell r="X235">
            <v>1878.7326282296001</v>
          </cell>
          <cell r="Y235">
            <v>1632.5162848681</v>
          </cell>
          <cell r="Z235">
            <v>1617.4328646823001</v>
          </cell>
          <cell r="AA235">
            <v>2135.0394607386002</v>
          </cell>
          <cell r="AB235">
            <v>1729.2006217057999</v>
          </cell>
          <cell r="AC235">
            <v>2289.2709235141001</v>
          </cell>
          <cell r="AD235">
            <v>1995.8753969413999</v>
          </cell>
          <cell r="AE235">
            <v>2583.7753660622002</v>
          </cell>
          <cell r="AF235">
            <v>1858.1164157247999</v>
          </cell>
          <cell r="AG235">
            <v>2323.1563876278001</v>
          </cell>
          <cell r="AH235">
            <v>1672.3951490483</v>
          </cell>
          <cell r="AI235">
            <v>2034.1025796338999</v>
          </cell>
          <cell r="AJ235">
            <v>2338.3403070817999</v>
          </cell>
          <cell r="AK235">
            <v>1526.5626083307</v>
          </cell>
          <cell r="AL235">
            <v>1942.3846081711999</v>
          </cell>
          <cell r="AM235">
            <v>2037.7658600740001</v>
          </cell>
          <cell r="AN235">
            <v>1831.4104993451999</v>
          </cell>
          <cell r="AO235">
            <v>2301.7062376384001</v>
          </cell>
          <cell r="AP235">
            <v>2802.8884753867001</v>
          </cell>
          <cell r="AQ235">
            <v>2251.2736949600999</v>
          </cell>
          <cell r="AR235">
            <v>2260.4147239804001</v>
          </cell>
        </row>
        <row r="236">
          <cell r="B236" t="str">
            <v>       3.24.4 สื่อบันทึกข้อมูล ภาพ เสียง</v>
          </cell>
          <cell r="C236">
            <v>53.52</v>
          </cell>
          <cell r="D236">
            <v>39.86</v>
          </cell>
          <cell r="E236">
            <v>50.62</v>
          </cell>
          <cell r="F236">
            <v>39.369999999999997</v>
          </cell>
          <cell r="G236">
            <v>33.5</v>
          </cell>
          <cell r="H236">
            <v>24.15</v>
          </cell>
          <cell r="I236">
            <v>27.8</v>
          </cell>
          <cell r="J236">
            <v>37.21</v>
          </cell>
          <cell r="K236">
            <v>30.55</v>
          </cell>
          <cell r="L236">
            <v>22.33</v>
          </cell>
          <cell r="M236">
            <v>28.94</v>
          </cell>
          <cell r="N236">
            <v>16.48</v>
          </cell>
          <cell r="O236">
            <v>24.442873857399999</v>
          </cell>
          <cell r="P236">
            <v>26.5626307896</v>
          </cell>
          <cell r="Q236">
            <v>27.599282807400002</v>
          </cell>
          <cell r="R236">
            <v>18.649281608300001</v>
          </cell>
          <cell r="S236">
            <v>27.947663758299999</v>
          </cell>
          <cell r="T236">
            <v>15.785640920100001</v>
          </cell>
          <cell r="U236">
            <v>18.65655692</v>
          </cell>
          <cell r="V236">
            <v>20.607247581300001</v>
          </cell>
          <cell r="W236">
            <v>17.009476475100001</v>
          </cell>
          <cell r="X236">
            <v>22.114088609500001</v>
          </cell>
          <cell r="Y236">
            <v>26.0646922227</v>
          </cell>
          <cell r="Z236">
            <v>25.2973532177</v>
          </cell>
          <cell r="AA236">
            <v>36.350716278599997</v>
          </cell>
          <cell r="AB236">
            <v>36.805062868100002</v>
          </cell>
          <cell r="AC236">
            <v>30.427019884100002</v>
          </cell>
          <cell r="AD236">
            <v>31.4864784265</v>
          </cell>
          <cell r="AE236">
            <v>28.342581123799999</v>
          </cell>
          <cell r="AF236">
            <v>23.6976267324</v>
          </cell>
          <cell r="AG236">
            <v>41.046663628200001</v>
          </cell>
          <cell r="AH236">
            <v>31.612621945000001</v>
          </cell>
          <cell r="AI236">
            <v>29.558373701299999</v>
          </cell>
          <cell r="AJ236">
            <v>33.640081100400003</v>
          </cell>
          <cell r="AK236">
            <v>30.485655370300002</v>
          </cell>
          <cell r="AL236">
            <v>32.466767884600003</v>
          </cell>
          <cell r="AM236">
            <v>54.3442818571</v>
          </cell>
          <cell r="AN236">
            <v>46.093763984799999</v>
          </cell>
          <cell r="AO236">
            <v>52.937344341200003</v>
          </cell>
          <cell r="AP236">
            <v>41.639552055000003</v>
          </cell>
          <cell r="AQ236">
            <v>71.271992073299998</v>
          </cell>
          <cell r="AR236">
            <v>24.124408871499998</v>
          </cell>
        </row>
        <row r="237">
          <cell r="B237" t="str">
            <v>       3.24.5 แบตเตอรี่ เซลล์ปฐมภูมิ และส่วนประกอบ</v>
          </cell>
          <cell r="C237">
            <v>6.95</v>
          </cell>
          <cell r="D237">
            <v>4.53</v>
          </cell>
          <cell r="E237">
            <v>6.38</v>
          </cell>
          <cell r="F237">
            <v>5.5</v>
          </cell>
          <cell r="G237">
            <v>6.22</v>
          </cell>
          <cell r="H237">
            <v>5.56</v>
          </cell>
          <cell r="I237">
            <v>5.15</v>
          </cell>
          <cell r="J237">
            <v>6.03</v>
          </cell>
          <cell r="K237">
            <v>5.59</v>
          </cell>
          <cell r="L237">
            <v>5.26</v>
          </cell>
          <cell r="M237">
            <v>5.65</v>
          </cell>
          <cell r="N237">
            <v>6.33</v>
          </cell>
          <cell r="O237">
            <v>6.5783504482000001</v>
          </cell>
          <cell r="P237">
            <v>3.7661918177999998</v>
          </cell>
          <cell r="Q237">
            <v>6.5124397944999997</v>
          </cell>
          <cell r="R237">
            <v>5.4356156430000002</v>
          </cell>
          <cell r="S237">
            <v>5.0105755051000003</v>
          </cell>
          <cell r="T237">
            <v>5.4679209682999996</v>
          </cell>
          <cell r="U237">
            <v>4.1529931486000002</v>
          </cell>
          <cell r="V237">
            <v>5.3511045295999997</v>
          </cell>
          <cell r="W237">
            <v>4.6328863252000003</v>
          </cell>
          <cell r="X237">
            <v>5.4298739366</v>
          </cell>
          <cell r="Y237">
            <v>5.5327906140999996</v>
          </cell>
          <cell r="Z237">
            <v>3.8967056797000001</v>
          </cell>
          <cell r="AA237">
            <v>5.0781331465999999</v>
          </cell>
          <cell r="AB237">
            <v>5.5352636582999999</v>
          </cell>
          <cell r="AC237">
            <v>4.2329480077000001</v>
          </cell>
          <cell r="AD237">
            <v>6.0124461545000001</v>
          </cell>
          <cell r="AE237">
            <v>6.2337867359999999</v>
          </cell>
          <cell r="AF237">
            <v>5.1302992387000002</v>
          </cell>
          <cell r="AG237">
            <v>5.8099475762999999</v>
          </cell>
          <cell r="AH237">
            <v>5.0692912384</v>
          </cell>
          <cell r="AI237">
            <v>4.8519606205999999</v>
          </cell>
          <cell r="AJ237">
            <v>5.1997977366999999</v>
          </cell>
          <cell r="AK237">
            <v>5.2921333064000002</v>
          </cell>
          <cell r="AL237">
            <v>5.3301770410999998</v>
          </cell>
          <cell r="AM237">
            <v>5.6417589742000001</v>
          </cell>
          <cell r="AN237">
            <v>5.3115710585000002</v>
          </cell>
          <cell r="AO237">
            <v>6.3905855586999998</v>
          </cell>
          <cell r="AP237">
            <v>6.4705833814</v>
          </cell>
          <cell r="AQ237">
            <v>8.6816563360999996</v>
          </cell>
          <cell r="AR237">
            <v>8.1991155261999999</v>
          </cell>
        </row>
        <row r="238">
          <cell r="B238" t="str">
            <v>     3.25 วัตถุดิบและผลิตภัณฑ์กึ่งสำเร็จรูปอื่นๆ</v>
          </cell>
          <cell r="C238">
            <v>52.3</v>
          </cell>
          <cell r="D238">
            <v>42.17</v>
          </cell>
          <cell r="E238">
            <v>45.32</v>
          </cell>
          <cell r="F238">
            <v>47.47</v>
          </cell>
          <cell r="G238">
            <v>64.239999999999995</v>
          </cell>
          <cell r="H238">
            <v>59.26</v>
          </cell>
          <cell r="I238">
            <v>45.33</v>
          </cell>
          <cell r="J238">
            <v>56.49</v>
          </cell>
          <cell r="K238">
            <v>44.72</v>
          </cell>
          <cell r="L238">
            <v>42.76</v>
          </cell>
          <cell r="M238">
            <v>43.66</v>
          </cell>
          <cell r="N238">
            <v>44.36</v>
          </cell>
          <cell r="O238">
            <v>51.716447852899996</v>
          </cell>
          <cell r="P238">
            <v>40.285988978799999</v>
          </cell>
          <cell r="Q238">
            <v>50.669633066499998</v>
          </cell>
          <cell r="R238">
            <v>46.219970072000002</v>
          </cell>
          <cell r="S238">
            <v>53.504033346500002</v>
          </cell>
          <cell r="T238">
            <v>54.618471357300002</v>
          </cell>
          <cell r="U238">
            <v>43.936921110599997</v>
          </cell>
          <cell r="V238">
            <v>51.547820760299999</v>
          </cell>
          <cell r="W238">
            <v>46.254900625399998</v>
          </cell>
          <cell r="X238">
            <v>45.873991999499999</v>
          </cell>
          <cell r="Y238">
            <v>44.287796734200001</v>
          </cell>
          <cell r="Z238">
            <v>41.756050251300003</v>
          </cell>
          <cell r="AA238">
            <v>44.249045464700004</v>
          </cell>
          <cell r="AB238">
            <v>45.216286025999999</v>
          </cell>
          <cell r="AC238">
            <v>48.6812186119</v>
          </cell>
          <cell r="AD238">
            <v>52.084107273400001</v>
          </cell>
          <cell r="AE238">
            <v>58.0131373794</v>
          </cell>
          <cell r="AF238">
            <v>55.708194943599999</v>
          </cell>
          <cell r="AG238">
            <v>53.046133475799998</v>
          </cell>
          <cell r="AH238">
            <v>56.187549520600001</v>
          </cell>
          <cell r="AI238">
            <v>52.360585520800001</v>
          </cell>
          <cell r="AJ238">
            <v>56.307620442199998</v>
          </cell>
          <cell r="AK238">
            <v>50.431444000299997</v>
          </cell>
          <cell r="AL238">
            <v>47.644718150099997</v>
          </cell>
          <cell r="AM238">
            <v>59.837928403500001</v>
          </cell>
          <cell r="AN238">
            <v>40.425296679399999</v>
          </cell>
          <cell r="AO238">
            <v>53.0066623015</v>
          </cell>
          <cell r="AP238">
            <v>55.687939540999999</v>
          </cell>
          <cell r="AQ238">
            <v>59.688040666600003</v>
          </cell>
          <cell r="AR238">
            <v>65.142275150399996</v>
          </cell>
        </row>
        <row r="239">
          <cell r="B239" t="str">
            <v>   4. สินค้าอุปโภคบริโภค</v>
          </cell>
          <cell r="C239">
            <v>2993.71</v>
          </cell>
          <cell r="D239">
            <v>2463.58</v>
          </cell>
          <cell r="E239">
            <v>2946.77</v>
          </cell>
          <cell r="F239">
            <v>2610.7800000000002</v>
          </cell>
          <cell r="G239">
            <v>2829.23</v>
          </cell>
          <cell r="H239">
            <v>2616.61</v>
          </cell>
          <cell r="I239">
            <v>2441.15</v>
          </cell>
          <cell r="J239">
            <v>2767.07</v>
          </cell>
          <cell r="K239">
            <v>2845.34</v>
          </cell>
          <cell r="L239">
            <v>2676.64</v>
          </cell>
          <cell r="M239">
            <v>2652.28</v>
          </cell>
          <cell r="N239">
            <v>2710.09</v>
          </cell>
          <cell r="O239">
            <v>3173.5826532484998</v>
          </cell>
          <cell r="P239">
            <v>2525.1642626409998</v>
          </cell>
          <cell r="Q239">
            <v>2993.1546364369001</v>
          </cell>
          <cell r="R239">
            <v>2557.3667170347999</v>
          </cell>
          <cell r="S239">
            <v>2738.6407566553999</v>
          </cell>
          <cell r="T239">
            <v>2549.9736388342999</v>
          </cell>
          <cell r="U239">
            <v>2610.101752605</v>
          </cell>
          <cell r="V239">
            <v>2818.5848885896999</v>
          </cell>
          <cell r="W239">
            <v>2726.3293252492999</v>
          </cell>
          <cell r="X239">
            <v>2949.2438265972</v>
          </cell>
          <cell r="Y239">
            <v>2906.9486806938999</v>
          </cell>
          <cell r="Z239">
            <v>2513.3129223692999</v>
          </cell>
          <cell r="AA239">
            <v>3167.4943088923001</v>
          </cell>
          <cell r="AB239">
            <v>2826.7600878264002</v>
          </cell>
          <cell r="AC239">
            <v>2785.2547512670999</v>
          </cell>
          <cell r="AD239">
            <v>2760.7276514967002</v>
          </cell>
          <cell r="AE239">
            <v>2795.0486170776999</v>
          </cell>
          <cell r="AF239">
            <v>2582.3705058159999</v>
          </cell>
          <cell r="AG239">
            <v>3081.4411687632</v>
          </cell>
          <cell r="AH239">
            <v>2794.7854519570001</v>
          </cell>
          <cell r="AI239">
            <v>2990.3254912193001</v>
          </cell>
          <cell r="AJ239">
            <v>3425.6240249859002</v>
          </cell>
          <cell r="AK239">
            <v>3166.6336464552001</v>
          </cell>
          <cell r="AL239">
            <v>2847.9439430409998</v>
          </cell>
          <cell r="AM239">
            <v>3451.0456466751998</v>
          </cell>
          <cell r="AN239">
            <v>3119.2095093662001</v>
          </cell>
          <cell r="AO239">
            <v>3314.5051398976002</v>
          </cell>
          <cell r="AP239">
            <v>3088.1201247593999</v>
          </cell>
          <cell r="AQ239">
            <v>3076.583208133</v>
          </cell>
          <cell r="AR239">
            <v>3093.5666440825999</v>
          </cell>
        </row>
        <row r="240">
          <cell r="B240" t="str">
            <v>     4.1 สัตว์มีชีวิตไม่ได้ทำพันธุ์</v>
          </cell>
          <cell r="C240">
            <v>0.71</v>
          </cell>
          <cell r="D240">
            <v>3.28</v>
          </cell>
          <cell r="E240">
            <v>9.76</v>
          </cell>
          <cell r="F240">
            <v>4.96</v>
          </cell>
          <cell r="G240">
            <v>7.31</v>
          </cell>
          <cell r="H240">
            <v>12.45</v>
          </cell>
          <cell r="I240">
            <v>7.72</v>
          </cell>
          <cell r="J240">
            <v>10.46</v>
          </cell>
          <cell r="K240">
            <v>10.31</v>
          </cell>
          <cell r="L240">
            <v>5.7</v>
          </cell>
          <cell r="M240">
            <v>10.24</v>
          </cell>
          <cell r="N240">
            <v>13.4</v>
          </cell>
          <cell r="O240">
            <v>8.4268564569999995</v>
          </cell>
          <cell r="P240">
            <v>10.2498240142</v>
          </cell>
          <cell r="Q240">
            <v>7.8516325778000002</v>
          </cell>
          <cell r="R240">
            <v>0.40892213129999999</v>
          </cell>
          <cell r="S240">
            <v>0.56345635000000005</v>
          </cell>
          <cell r="T240">
            <v>0.54403949789999995</v>
          </cell>
          <cell r="U240">
            <v>3.1883599515999999</v>
          </cell>
          <cell r="V240">
            <v>0.35426294780000001</v>
          </cell>
          <cell r="W240">
            <v>0.3453917131</v>
          </cell>
          <cell r="X240">
            <v>0.37844616800000003</v>
          </cell>
          <cell r="Y240">
            <v>0.69967004359999996</v>
          </cell>
          <cell r="Z240">
            <v>0.60681066750000001</v>
          </cell>
          <cell r="AA240">
            <v>0.52092182180000002</v>
          </cell>
          <cell r="AB240">
            <v>0.55797297209999996</v>
          </cell>
          <cell r="AC240">
            <v>0.51440829200000004</v>
          </cell>
          <cell r="AD240">
            <v>0.45503395029999999</v>
          </cell>
          <cell r="AE240">
            <v>0.60800837200000002</v>
          </cell>
          <cell r="AF240">
            <v>0.58349005819999999</v>
          </cell>
          <cell r="AG240">
            <v>0.49401458879999999</v>
          </cell>
          <cell r="AH240">
            <v>0.54475422220000003</v>
          </cell>
          <cell r="AI240">
            <v>0.57364678069999997</v>
          </cell>
          <cell r="AJ240">
            <v>0.49305608299999998</v>
          </cell>
          <cell r="AK240">
            <v>0.60919014429999996</v>
          </cell>
          <cell r="AL240">
            <v>0.6480038374</v>
          </cell>
          <cell r="AM240">
            <v>0.52538003499999997</v>
          </cell>
          <cell r="AN240">
            <v>0.56342367930000004</v>
          </cell>
          <cell r="AO240">
            <v>0.60718431620000002</v>
          </cell>
          <cell r="AP240">
            <v>0.62648872619999996</v>
          </cell>
          <cell r="AQ240">
            <v>0.73171133619999995</v>
          </cell>
          <cell r="AR240">
            <v>0.69015219360000002</v>
          </cell>
        </row>
        <row r="241">
          <cell r="B241" t="str">
            <v>       4.1.1 โค กระบือ สุกร แพะ แกะ</v>
          </cell>
          <cell r="C241">
            <v>0.11</v>
          </cell>
          <cell r="D241">
            <v>2.68</v>
          </cell>
          <cell r="E241">
            <v>9.01</v>
          </cell>
          <cell r="F241">
            <v>4.38</v>
          </cell>
          <cell r="G241">
            <v>6.65</v>
          </cell>
          <cell r="H241">
            <v>11.93</v>
          </cell>
          <cell r="I241">
            <v>7.22</v>
          </cell>
          <cell r="J241">
            <v>9.9700000000000006</v>
          </cell>
          <cell r="K241">
            <v>9.8000000000000007</v>
          </cell>
          <cell r="L241">
            <v>5.2</v>
          </cell>
          <cell r="M241">
            <v>9.7899999999999991</v>
          </cell>
          <cell r="N241">
            <v>12.71</v>
          </cell>
          <cell r="O241">
            <v>8.0876497218000001</v>
          </cell>
          <cell r="P241">
            <v>9.7895195424000008</v>
          </cell>
          <cell r="Q241">
            <v>7.1937560856999996</v>
          </cell>
          <cell r="R241">
            <v>7.1850365099999994E-2</v>
          </cell>
          <cell r="S241">
            <v>0</v>
          </cell>
          <cell r="T241">
            <v>0</v>
          </cell>
          <cell r="U241">
            <v>2.2474133642999998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D241">
            <v>1.3779100000000001E-4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</row>
        <row r="242">
          <cell r="B242" t="str">
            <v>       4.1.2 สัตว์ปีก</v>
          </cell>
          <cell r="C242">
            <v>0.01</v>
          </cell>
          <cell r="D242">
            <v>0.01</v>
          </cell>
          <cell r="E242">
            <v>0.06</v>
          </cell>
          <cell r="F242">
            <v>0.04</v>
          </cell>
          <cell r="G242">
            <v>0.09</v>
          </cell>
          <cell r="H242">
            <v>7.0000000000000007E-2</v>
          </cell>
          <cell r="I242">
            <v>0.06</v>
          </cell>
          <cell r="J242">
            <v>0.03</v>
          </cell>
          <cell r="K242">
            <v>0.01</v>
          </cell>
          <cell r="L242">
            <v>0.02</v>
          </cell>
          <cell r="M242">
            <v>0.02</v>
          </cell>
          <cell r="N242">
            <v>0.09</v>
          </cell>
          <cell r="O242">
            <v>1.36463952E-2</v>
          </cell>
          <cell r="P242">
            <v>1.07328636E-2</v>
          </cell>
          <cell r="Q242">
            <v>3.5641603700000003E-2</v>
          </cell>
          <cell r="R242">
            <v>4.2042528599999997E-2</v>
          </cell>
          <cell r="S242">
            <v>6.6377894600000001E-2</v>
          </cell>
          <cell r="T242">
            <v>8.8060343900000004E-2</v>
          </cell>
          <cell r="U242">
            <v>8.5685315499999998E-2</v>
          </cell>
          <cell r="V242">
            <v>7.7440095999999998E-3</v>
          </cell>
          <cell r="W242">
            <v>3.6668092499999999E-2</v>
          </cell>
          <cell r="X242">
            <v>4.2476534199999999E-2</v>
          </cell>
          <cell r="Y242">
            <v>3.1953384E-3</v>
          </cell>
          <cell r="Z242">
            <v>5.38083242E-2</v>
          </cell>
          <cell r="AA242">
            <v>6.49404804E-2</v>
          </cell>
          <cell r="AB242">
            <v>1.5213112999999999E-3</v>
          </cell>
          <cell r="AC242">
            <v>3.8878130400000002E-2</v>
          </cell>
          <cell r="AD242">
            <v>4.3610239500000002E-2</v>
          </cell>
          <cell r="AE242">
            <v>8.7552820200000006E-2</v>
          </cell>
          <cell r="AF242">
            <v>9.4049714000000006E-2</v>
          </cell>
          <cell r="AG242">
            <v>3.6404659200000002E-2</v>
          </cell>
          <cell r="AH242">
            <v>2.8347765300000001E-2</v>
          </cell>
          <cell r="AI242">
            <v>0.1190870846</v>
          </cell>
          <cell r="AJ242">
            <v>2.6112533199999999E-2</v>
          </cell>
          <cell r="AK242">
            <v>3.8579511499999997E-2</v>
          </cell>
          <cell r="AL242">
            <v>5.2898743400000003E-2</v>
          </cell>
          <cell r="AM242">
            <v>1.0469664599999999E-2</v>
          </cell>
          <cell r="AN242">
            <v>9.3559529000000006E-3</v>
          </cell>
          <cell r="AO242">
            <v>3.0956715199999998E-2</v>
          </cell>
          <cell r="AP242">
            <v>5.9777557100000003E-2</v>
          </cell>
          <cell r="AQ242">
            <v>0.14861243790000001</v>
          </cell>
          <cell r="AR242">
            <v>8.79222905E-2</v>
          </cell>
        </row>
        <row r="243">
          <cell r="B243" t="str">
            <v>       4.1.3 สัตว์น้ำ</v>
          </cell>
          <cell r="C243">
            <v>0.54</v>
          </cell>
          <cell r="D243">
            <v>0.52</v>
          </cell>
          <cell r="E243">
            <v>0.62</v>
          </cell>
          <cell r="F243">
            <v>0.43</v>
          </cell>
          <cell r="G243">
            <v>0.51</v>
          </cell>
          <cell r="H243">
            <v>0.38</v>
          </cell>
          <cell r="I243">
            <v>0.37</v>
          </cell>
          <cell r="J243">
            <v>0.36</v>
          </cell>
          <cell r="K243">
            <v>0.42</v>
          </cell>
          <cell r="L243">
            <v>0.41</v>
          </cell>
          <cell r="M243">
            <v>0.35</v>
          </cell>
          <cell r="N243">
            <v>0.52</v>
          </cell>
          <cell r="O243">
            <v>0.27394440949999999</v>
          </cell>
          <cell r="P243">
            <v>0.29057100419999998</v>
          </cell>
          <cell r="Q243">
            <v>0.47326202639999998</v>
          </cell>
          <cell r="R243">
            <v>0.24315196259999999</v>
          </cell>
          <cell r="S243">
            <v>0.45142981069999999</v>
          </cell>
          <cell r="T243">
            <v>0.3737035387</v>
          </cell>
          <cell r="U243">
            <v>0.2414281838</v>
          </cell>
          <cell r="V243">
            <v>0.2842032994</v>
          </cell>
          <cell r="W243">
            <v>0.2433315637</v>
          </cell>
          <cell r="X243">
            <v>0.28433900029999998</v>
          </cell>
          <cell r="Y243">
            <v>0.56789173230000001</v>
          </cell>
          <cell r="Z243">
            <v>0.46540485739999998</v>
          </cell>
          <cell r="AA243">
            <v>0.39915791280000001</v>
          </cell>
          <cell r="AB243">
            <v>0.49975292630000001</v>
          </cell>
          <cell r="AC243">
            <v>0.4302195372</v>
          </cell>
          <cell r="AD243">
            <v>0.352161946</v>
          </cell>
          <cell r="AE243">
            <v>0.46330456069999998</v>
          </cell>
          <cell r="AF243">
            <v>0.43516361170000001</v>
          </cell>
          <cell r="AG243">
            <v>0.38381363600000001</v>
          </cell>
          <cell r="AH243">
            <v>0.4134379977</v>
          </cell>
          <cell r="AI243">
            <v>0.3738440274</v>
          </cell>
          <cell r="AJ243">
            <v>0.40571142430000001</v>
          </cell>
          <cell r="AK243">
            <v>0.46537126280000002</v>
          </cell>
          <cell r="AL243">
            <v>0.51019180230000005</v>
          </cell>
          <cell r="AM243">
            <v>0.46925277119999997</v>
          </cell>
          <cell r="AN243">
            <v>0.51102020940000004</v>
          </cell>
          <cell r="AO243">
            <v>0.50166051950000001</v>
          </cell>
          <cell r="AP243">
            <v>0.50470153399999995</v>
          </cell>
          <cell r="AQ243">
            <v>0.51684412339999997</v>
          </cell>
          <cell r="AR243">
            <v>0.50726638989999995</v>
          </cell>
        </row>
        <row r="244">
          <cell r="B244" t="str">
            <v>       4.1.4 สัตว์มีชีวิตอื่น ๆ</v>
          </cell>
          <cell r="C244">
            <v>0.05</v>
          </cell>
          <cell r="D244">
            <v>7.0000000000000007E-2</v>
          </cell>
          <cell r="E244">
            <v>7.0000000000000007E-2</v>
          </cell>
          <cell r="F244">
            <v>0.11</v>
          </cell>
          <cell r="G244">
            <v>0.06</v>
          </cell>
          <cell r="H244">
            <v>7.0000000000000007E-2</v>
          </cell>
          <cell r="I244">
            <v>7.0000000000000007E-2</v>
          </cell>
          <cell r="J244">
            <v>0.1</v>
          </cell>
          <cell r="K244">
            <v>0.08</v>
          </cell>
          <cell r="L244">
            <v>0.06</v>
          </cell>
          <cell r="M244">
            <v>0.08</v>
          </cell>
          <cell r="N244">
            <v>0.08</v>
          </cell>
          <cell r="O244">
            <v>5.1615930499999997E-2</v>
          </cell>
          <cell r="P244">
            <v>0.15900060399999999</v>
          </cell>
          <cell r="Q244">
            <v>0.14897286200000001</v>
          </cell>
          <cell r="R244">
            <v>5.1877275E-2</v>
          </cell>
          <cell r="S244">
            <v>4.5648644699999998E-2</v>
          </cell>
          <cell r="T244">
            <v>8.2275615299999993E-2</v>
          </cell>
          <cell r="U244">
            <v>0.61383308800000003</v>
          </cell>
          <cell r="V244">
            <v>6.2315638800000003E-2</v>
          </cell>
          <cell r="W244">
            <v>6.5392056899999995E-2</v>
          </cell>
          <cell r="X244">
            <v>5.1630633500000002E-2</v>
          </cell>
          <cell r="Y244">
            <v>0.12858297290000001</v>
          </cell>
          <cell r="Z244">
            <v>8.7597485899999994E-2</v>
          </cell>
          <cell r="AA244">
            <v>5.6823428600000003E-2</v>
          </cell>
          <cell r="AB244">
            <v>5.66987345E-2</v>
          </cell>
          <cell r="AC244">
            <v>4.5310624399999999E-2</v>
          </cell>
          <cell r="AD244">
            <v>5.91239738E-2</v>
          </cell>
          <cell r="AE244">
            <v>5.71509911E-2</v>
          </cell>
          <cell r="AF244">
            <v>5.4276732500000001E-2</v>
          </cell>
          <cell r="AG244">
            <v>7.3796293600000007E-2</v>
          </cell>
          <cell r="AH244">
            <v>0.1029684592</v>
          </cell>
          <cell r="AI244">
            <v>8.0715668700000007E-2</v>
          </cell>
          <cell r="AJ244">
            <v>6.1232125499999998E-2</v>
          </cell>
          <cell r="AK244">
            <v>0.10523937</v>
          </cell>
          <cell r="AL244">
            <v>8.4913291700000004E-2</v>
          </cell>
          <cell r="AM244">
            <v>4.5657599200000003E-2</v>
          </cell>
          <cell r="AN244">
            <v>4.3047517E-2</v>
          </cell>
          <cell r="AO244">
            <v>7.4567081499999993E-2</v>
          </cell>
          <cell r="AP244">
            <v>6.2009635100000002E-2</v>
          </cell>
          <cell r="AQ244">
            <v>6.6254774899999994E-2</v>
          </cell>
          <cell r="AR244">
            <v>9.4963513200000002E-2</v>
          </cell>
        </row>
        <row r="245">
          <cell r="B245" t="str">
            <v>     4.2 นมและผลิตภัณฑ์นม</v>
          </cell>
          <cell r="C245">
            <v>72.89</v>
          </cell>
          <cell r="D245">
            <v>96.28</v>
          </cell>
          <cell r="E245">
            <v>102.65</v>
          </cell>
          <cell r="F245">
            <v>72.180000000000007</v>
          </cell>
          <cell r="G245">
            <v>105.08</v>
          </cell>
          <cell r="H245">
            <v>85.12</v>
          </cell>
          <cell r="I245">
            <v>84.02</v>
          </cell>
          <cell r="J245">
            <v>70.73</v>
          </cell>
          <cell r="K245">
            <v>57.44</v>
          </cell>
          <cell r="L245">
            <v>60.85</v>
          </cell>
          <cell r="M245">
            <v>67.06</v>
          </cell>
          <cell r="N245">
            <v>76.03</v>
          </cell>
          <cell r="O245">
            <v>83.998714596400006</v>
          </cell>
          <cell r="P245">
            <v>86.567713432800005</v>
          </cell>
          <cell r="Q245">
            <v>80.7886870337</v>
          </cell>
          <cell r="R245">
            <v>80.746671493199997</v>
          </cell>
          <cell r="S245">
            <v>85.444446583499996</v>
          </cell>
          <cell r="T245">
            <v>68.411662380799996</v>
          </cell>
          <cell r="U245">
            <v>54.989034012200001</v>
          </cell>
          <cell r="V245">
            <v>66.936196879199997</v>
          </cell>
          <cell r="W245">
            <v>41.639211604000003</v>
          </cell>
          <cell r="X245">
            <v>49.2697212924</v>
          </cell>
          <cell r="Y245">
            <v>79.405829670599999</v>
          </cell>
          <cell r="Z245">
            <v>69.735376382400005</v>
          </cell>
          <cell r="AA245">
            <v>79.169867782500006</v>
          </cell>
          <cell r="AB245">
            <v>89.483976130000002</v>
          </cell>
          <cell r="AC245">
            <v>68.069165765899996</v>
          </cell>
          <cell r="AD245">
            <v>80.788461591599997</v>
          </cell>
          <cell r="AE245">
            <v>75.275454048599997</v>
          </cell>
          <cell r="AF245">
            <v>51.786240147199997</v>
          </cell>
          <cell r="AG245">
            <v>78.698860095699999</v>
          </cell>
          <cell r="AH245">
            <v>73.558336308700007</v>
          </cell>
          <cell r="AI245">
            <v>50.450420354499997</v>
          </cell>
          <cell r="AJ245">
            <v>60.993654210999999</v>
          </cell>
          <cell r="AK245">
            <v>62.803235435600001</v>
          </cell>
          <cell r="AL245">
            <v>68.248103867699996</v>
          </cell>
          <cell r="AM245">
            <v>110.7039426206</v>
          </cell>
          <cell r="AN245">
            <v>83.625163005900006</v>
          </cell>
          <cell r="AO245">
            <v>110.41379676850001</v>
          </cell>
          <cell r="AP245">
            <v>85.771962821499997</v>
          </cell>
          <cell r="AQ245">
            <v>80.455652393600005</v>
          </cell>
          <cell r="AR245">
            <v>68.153017101399996</v>
          </cell>
        </row>
        <row r="246">
          <cell r="B246" t="str">
            <v>       4.2.1 นมและครีมใช้เลี้ยงทารก</v>
          </cell>
          <cell r="C246">
            <v>0.79</v>
          </cell>
          <cell r="D246">
            <v>0.89</v>
          </cell>
          <cell r="E246">
            <v>1.22</v>
          </cell>
          <cell r="F246">
            <v>0.36</v>
          </cell>
          <cell r="G246">
            <v>2.02</v>
          </cell>
          <cell r="H246">
            <v>0.91</v>
          </cell>
          <cell r="I246">
            <v>0.96</v>
          </cell>
          <cell r="J246">
            <v>1.5</v>
          </cell>
          <cell r="K246">
            <v>0.92</v>
          </cell>
          <cell r="L246">
            <v>0.79</v>
          </cell>
          <cell r="M246">
            <v>1.18</v>
          </cell>
          <cell r="N246">
            <v>1.45</v>
          </cell>
          <cell r="O246">
            <v>1.0617263067</v>
          </cell>
          <cell r="P246">
            <v>1.3757474917000001</v>
          </cell>
          <cell r="Q246">
            <v>0.87222077939999998</v>
          </cell>
          <cell r="R246">
            <v>0.6592675912</v>
          </cell>
          <cell r="S246">
            <v>1.5650810696999999</v>
          </cell>
          <cell r="T246">
            <v>0.88052779410000004</v>
          </cell>
          <cell r="U246">
            <v>1.1365975629</v>
          </cell>
          <cell r="V246">
            <v>0.90917853500000001</v>
          </cell>
          <cell r="W246">
            <v>0.95436572259999997</v>
          </cell>
          <cell r="X246">
            <v>0.65003055830000001</v>
          </cell>
          <cell r="Y246">
            <v>1.0603235188</v>
          </cell>
          <cell r="Z246">
            <v>0.69983919480000001</v>
          </cell>
          <cell r="AA246">
            <v>0.63902603570000005</v>
          </cell>
          <cell r="AB246">
            <v>1.9552435507999999</v>
          </cell>
          <cell r="AC246">
            <v>0.56956460679999998</v>
          </cell>
          <cell r="AD246">
            <v>0.75348218860000005</v>
          </cell>
          <cell r="AE246">
            <v>1.8319242278000001</v>
          </cell>
          <cell r="AF246">
            <v>1.5292021257999999</v>
          </cell>
          <cell r="AG246">
            <v>1.7570054500000001</v>
          </cell>
          <cell r="AH246">
            <v>1.4792312797</v>
          </cell>
          <cell r="AI246">
            <v>1.5315202640000001</v>
          </cell>
          <cell r="AJ246">
            <v>1.8077312919999999</v>
          </cell>
          <cell r="AK246">
            <v>1.7562968736</v>
          </cell>
          <cell r="AL246">
            <v>0.69582169159999996</v>
          </cell>
          <cell r="AM246">
            <v>1.999670737</v>
          </cell>
          <cell r="AN246">
            <v>0.48782620970000001</v>
          </cell>
          <cell r="AO246">
            <v>2.3928546405</v>
          </cell>
          <cell r="AP246">
            <v>1.9088890237</v>
          </cell>
          <cell r="AQ246">
            <v>3.1909024820999998</v>
          </cell>
          <cell r="AR246">
            <v>0.91921518579999995</v>
          </cell>
        </row>
        <row r="247">
          <cell r="B247" t="str">
            <v>       4.2.2 นมและครีมผงเม็ด (หวาน) ไขมันไม่เกิน 1.5% โดยน้ำหนั</v>
          </cell>
          <cell r="C247">
            <v>12.58</v>
          </cell>
          <cell r="D247">
            <v>27.62</v>
          </cell>
          <cell r="E247">
            <v>30.19</v>
          </cell>
          <cell r="F247">
            <v>22.49</v>
          </cell>
          <cell r="G247">
            <v>28.57</v>
          </cell>
          <cell r="H247">
            <v>24.43</v>
          </cell>
          <cell r="I247">
            <v>21.44</v>
          </cell>
          <cell r="J247">
            <v>11.02</v>
          </cell>
          <cell r="K247">
            <v>13.17</v>
          </cell>
          <cell r="L247">
            <v>19.3</v>
          </cell>
          <cell r="M247">
            <v>18.98</v>
          </cell>
          <cell r="N247">
            <v>21.51</v>
          </cell>
          <cell r="O247">
            <v>10.5683058942</v>
          </cell>
          <cell r="P247">
            <v>26.079711441000001</v>
          </cell>
          <cell r="Q247">
            <v>35.878471011400002</v>
          </cell>
          <cell r="R247">
            <v>28.512078627699999</v>
          </cell>
          <cell r="S247">
            <v>29.279242780600001</v>
          </cell>
          <cell r="T247">
            <v>12.7251157815</v>
          </cell>
          <cell r="U247">
            <v>14.6587512278</v>
          </cell>
          <cell r="V247">
            <v>15.097104312300001</v>
          </cell>
          <cell r="W247">
            <v>10.6375897088</v>
          </cell>
          <cell r="X247">
            <v>10.7965615925</v>
          </cell>
          <cell r="Y247">
            <v>22.795798856600001</v>
          </cell>
          <cell r="Z247">
            <v>10.469803415499999</v>
          </cell>
          <cell r="AA247">
            <v>18.1439323705</v>
          </cell>
          <cell r="AB247">
            <v>31.9830339584</v>
          </cell>
          <cell r="AC247">
            <v>23.859346205400001</v>
          </cell>
          <cell r="AD247">
            <v>25.850663239999999</v>
          </cell>
          <cell r="AE247">
            <v>16.677561727800001</v>
          </cell>
          <cell r="AF247">
            <v>6.7143242011000002</v>
          </cell>
          <cell r="AG247">
            <v>10.963261029</v>
          </cell>
          <cell r="AH247">
            <v>10.153847621400001</v>
          </cell>
          <cell r="AI247">
            <v>9.9620909762000007</v>
          </cell>
          <cell r="AJ247">
            <v>13.5989349443</v>
          </cell>
          <cell r="AK247">
            <v>16.945905419599999</v>
          </cell>
          <cell r="AL247">
            <v>18.9162079677</v>
          </cell>
          <cell r="AM247">
            <v>23.867562572400001</v>
          </cell>
          <cell r="AN247">
            <v>22.778204379400002</v>
          </cell>
          <cell r="AO247">
            <v>36.872367423299998</v>
          </cell>
          <cell r="AP247">
            <v>21.685488233200001</v>
          </cell>
          <cell r="AQ247">
            <v>14.5720588174</v>
          </cell>
          <cell r="AR247">
            <v>9.8760863642000007</v>
          </cell>
        </row>
        <row r="248">
          <cell r="B248" t="str">
            <v>       4.2.3 นมและครีมผงเม็ด (หวาน) ไขมันเกิน 1.5% โดยน้ำหนัก</v>
          </cell>
          <cell r="C248">
            <v>28.38</v>
          </cell>
          <cell r="D248">
            <v>37.19</v>
          </cell>
          <cell r="E248">
            <v>40.6</v>
          </cell>
          <cell r="F248">
            <v>21.1</v>
          </cell>
          <cell r="G248">
            <v>36.72</v>
          </cell>
          <cell r="H248">
            <v>18.78</v>
          </cell>
          <cell r="I248">
            <v>29.07</v>
          </cell>
          <cell r="J248">
            <v>22.05</v>
          </cell>
          <cell r="K248">
            <v>16.739999999999998</v>
          </cell>
          <cell r="L248">
            <v>13.85</v>
          </cell>
          <cell r="M248">
            <v>19.16</v>
          </cell>
          <cell r="N248">
            <v>22.74</v>
          </cell>
          <cell r="O248">
            <v>32.002661006899999</v>
          </cell>
          <cell r="P248">
            <v>28.533210544300001</v>
          </cell>
          <cell r="Q248">
            <v>12.5767374766</v>
          </cell>
          <cell r="R248">
            <v>22.331663990300001</v>
          </cell>
          <cell r="S248">
            <v>20.3643565673</v>
          </cell>
          <cell r="T248">
            <v>20.2508936895</v>
          </cell>
          <cell r="U248">
            <v>14.1495610768</v>
          </cell>
          <cell r="V248">
            <v>19.909561813700002</v>
          </cell>
          <cell r="W248">
            <v>6.9825294309999997</v>
          </cell>
          <cell r="X248">
            <v>15.603897443399999</v>
          </cell>
          <cell r="Y248">
            <v>26.491663361499999</v>
          </cell>
          <cell r="Z248">
            <v>32.573839375600002</v>
          </cell>
          <cell r="AA248">
            <v>33.3911743878</v>
          </cell>
          <cell r="AB248">
            <v>23.150060203599999</v>
          </cell>
          <cell r="AC248">
            <v>16.6608468425</v>
          </cell>
          <cell r="AD248">
            <v>22.5933251662</v>
          </cell>
          <cell r="AE248">
            <v>17.341461742900002</v>
          </cell>
          <cell r="AF248">
            <v>13.2948599422</v>
          </cell>
          <cell r="AG248">
            <v>22.069913982900001</v>
          </cell>
          <cell r="AH248">
            <v>21.4847658389</v>
          </cell>
          <cell r="AI248">
            <v>12.0711821038</v>
          </cell>
          <cell r="AJ248">
            <v>17.451391797799999</v>
          </cell>
          <cell r="AK248">
            <v>16.0465855269</v>
          </cell>
          <cell r="AL248">
            <v>16.892036599099999</v>
          </cell>
          <cell r="AM248">
            <v>44.283036637499997</v>
          </cell>
          <cell r="AN248">
            <v>30.1184676363</v>
          </cell>
          <cell r="AO248">
            <v>34.729124703899998</v>
          </cell>
          <cell r="AP248">
            <v>28.872287599900002</v>
          </cell>
          <cell r="AQ248">
            <v>22.541560376100001</v>
          </cell>
          <cell r="AR248">
            <v>17.651710511800001</v>
          </cell>
        </row>
        <row r="249">
          <cell r="B249" t="str">
            <v>       4.2.5 เนยและเนยแข็ง</v>
          </cell>
          <cell r="C249">
            <v>16.850000000000001</v>
          </cell>
          <cell r="D249">
            <v>17.440000000000001</v>
          </cell>
          <cell r="E249">
            <v>16.38</v>
          </cell>
          <cell r="F249">
            <v>16.87</v>
          </cell>
          <cell r="G249">
            <v>19.75</v>
          </cell>
          <cell r="H249">
            <v>19.920000000000002</v>
          </cell>
          <cell r="I249">
            <v>17.73</v>
          </cell>
          <cell r="J249">
            <v>18.04</v>
          </cell>
          <cell r="K249">
            <v>12.73</v>
          </cell>
          <cell r="L249">
            <v>12.87</v>
          </cell>
          <cell r="M249">
            <v>15.22</v>
          </cell>
          <cell r="N249">
            <v>15.11</v>
          </cell>
          <cell r="O249">
            <v>20.985714118699999</v>
          </cell>
          <cell r="P249">
            <v>14.8246917618</v>
          </cell>
          <cell r="Q249">
            <v>15.0365699918</v>
          </cell>
          <cell r="R249">
            <v>14.090587834500001</v>
          </cell>
          <cell r="S249">
            <v>21.554082957599999</v>
          </cell>
          <cell r="T249">
            <v>18.0235054115</v>
          </cell>
          <cell r="U249">
            <v>14.152931864599999</v>
          </cell>
          <cell r="V249">
            <v>17.255231800400001</v>
          </cell>
          <cell r="W249">
            <v>13.779454277799999</v>
          </cell>
          <cell r="X249">
            <v>12.632120973199999</v>
          </cell>
          <cell r="Y249">
            <v>17.9369009085</v>
          </cell>
          <cell r="Z249">
            <v>15.6295269808</v>
          </cell>
          <cell r="AA249">
            <v>18.322143048499999</v>
          </cell>
          <cell r="AB249">
            <v>18.1852508162</v>
          </cell>
          <cell r="AC249">
            <v>15.9534351464</v>
          </cell>
          <cell r="AD249">
            <v>17.333914047</v>
          </cell>
          <cell r="AE249">
            <v>21.512737064900001</v>
          </cell>
          <cell r="AF249">
            <v>17.510305593399998</v>
          </cell>
          <cell r="AG249">
            <v>23.225127222200001</v>
          </cell>
          <cell r="AH249">
            <v>23.2306687996</v>
          </cell>
          <cell r="AI249">
            <v>15.9111667736</v>
          </cell>
          <cell r="AJ249">
            <v>16.735641975899998</v>
          </cell>
          <cell r="AK249">
            <v>16.831134245099999</v>
          </cell>
          <cell r="AL249">
            <v>19.0439090701</v>
          </cell>
          <cell r="AM249">
            <v>23.708570019500002</v>
          </cell>
          <cell r="AN249">
            <v>19.510580416500002</v>
          </cell>
          <cell r="AO249">
            <v>22.229809254900001</v>
          </cell>
          <cell r="AP249">
            <v>18.3334532718</v>
          </cell>
          <cell r="AQ249">
            <v>23.7791478581</v>
          </cell>
          <cell r="AR249">
            <v>22.3829311585</v>
          </cell>
        </row>
        <row r="250">
          <cell r="B250" t="str">
            <v>       4.2.6 ผลิตภัณฑ์นมอื่น ๆ</v>
          </cell>
          <cell r="C250">
            <v>14.29</v>
          </cell>
          <cell r="D250">
            <v>13.14</v>
          </cell>
          <cell r="E250">
            <v>14.26</v>
          </cell>
          <cell r="F250">
            <v>11.36</v>
          </cell>
          <cell r="G250">
            <v>18.02</v>
          </cell>
          <cell r="H250">
            <v>21.07</v>
          </cell>
          <cell r="I250">
            <v>14.82</v>
          </cell>
          <cell r="J250">
            <v>18.12</v>
          </cell>
          <cell r="K250">
            <v>13.89</v>
          </cell>
          <cell r="L250">
            <v>14.04</v>
          </cell>
          <cell r="M250">
            <v>12.52</v>
          </cell>
          <cell r="N250">
            <v>15.23</v>
          </cell>
          <cell r="O250">
            <v>19.380307269900001</v>
          </cell>
          <cell r="P250">
            <v>15.754352194000001</v>
          </cell>
          <cell r="Q250">
            <v>16.424687774500001</v>
          </cell>
          <cell r="R250">
            <v>15.153073449500001</v>
          </cell>
          <cell r="S250">
            <v>12.681683208300001</v>
          </cell>
          <cell r="T250">
            <v>16.531619704200001</v>
          </cell>
          <cell r="U250">
            <v>10.8911922801</v>
          </cell>
          <cell r="V250">
            <v>13.7651204178</v>
          </cell>
          <cell r="W250">
            <v>9.2852724638000002</v>
          </cell>
          <cell r="X250">
            <v>9.5871107250000005</v>
          </cell>
          <cell r="Y250">
            <v>11.1211430252</v>
          </cell>
          <cell r="Z250">
            <v>10.3623674157</v>
          </cell>
          <cell r="AA250">
            <v>8.6735919399999997</v>
          </cell>
          <cell r="AB250">
            <v>14.210387601000001</v>
          </cell>
          <cell r="AC250">
            <v>11.025972964799999</v>
          </cell>
          <cell r="AD250">
            <v>14.2570769498</v>
          </cell>
          <cell r="AE250">
            <v>17.911769285199998</v>
          </cell>
          <cell r="AF250">
            <v>12.737548284700001</v>
          </cell>
          <cell r="AG250">
            <v>20.683552411600001</v>
          </cell>
          <cell r="AH250">
            <v>17.209822769100001</v>
          </cell>
          <cell r="AI250">
            <v>10.974460236900001</v>
          </cell>
          <cell r="AJ250">
            <v>11.399954201</v>
          </cell>
          <cell r="AK250">
            <v>11.2233133704</v>
          </cell>
          <cell r="AL250">
            <v>12.7001285392</v>
          </cell>
          <cell r="AM250">
            <v>16.845102654200002</v>
          </cell>
          <cell r="AN250">
            <v>10.730084364</v>
          </cell>
          <cell r="AO250">
            <v>14.1896407459</v>
          </cell>
          <cell r="AP250">
            <v>14.9718446929</v>
          </cell>
          <cell r="AQ250">
            <v>16.371982859900001</v>
          </cell>
          <cell r="AR250">
            <v>17.323073881100001</v>
          </cell>
        </row>
        <row r="251">
          <cell r="B251" t="str">
            <v>     4.3 อาหารปรุงแต่งสำหรับใช้เลี้ยงทารก</v>
          </cell>
          <cell r="C251">
            <v>18.27</v>
          </cell>
          <cell r="D251">
            <v>16.84</v>
          </cell>
          <cell r="E251">
            <v>18.18</v>
          </cell>
          <cell r="F251">
            <v>21.54</v>
          </cell>
          <cell r="G251">
            <v>17.190000000000001</v>
          </cell>
          <cell r="H251">
            <v>22.33</v>
          </cell>
          <cell r="I251">
            <v>21.59</v>
          </cell>
          <cell r="J251">
            <v>24.81</v>
          </cell>
          <cell r="K251">
            <v>11.62</v>
          </cell>
          <cell r="L251">
            <v>16.309999999999999</v>
          </cell>
          <cell r="M251">
            <v>22.89</v>
          </cell>
          <cell r="N251">
            <v>13.18</v>
          </cell>
          <cell r="O251">
            <v>23.0512684873</v>
          </cell>
          <cell r="P251">
            <v>13.832532410400001</v>
          </cell>
          <cell r="Q251">
            <v>15.537166014</v>
          </cell>
          <cell r="R251">
            <v>15.972770108700001</v>
          </cell>
          <cell r="S251">
            <v>21.991798762999998</v>
          </cell>
          <cell r="T251">
            <v>13.394405603299999</v>
          </cell>
          <cell r="U251">
            <v>14.445774691900001</v>
          </cell>
          <cell r="V251">
            <v>18.787789727300002</v>
          </cell>
          <cell r="W251">
            <v>19.753999943499998</v>
          </cell>
          <cell r="X251">
            <v>22.178994659299999</v>
          </cell>
          <cell r="Y251">
            <v>13.8042781898</v>
          </cell>
          <cell r="Z251">
            <v>14.201303994</v>
          </cell>
          <cell r="AA251">
            <v>21.039979032600002</v>
          </cell>
          <cell r="AB251">
            <v>12.9725592944</v>
          </cell>
          <cell r="AC251">
            <v>18.9305057053</v>
          </cell>
          <cell r="AD251">
            <v>16.632255561299999</v>
          </cell>
          <cell r="AE251">
            <v>23.940808089000001</v>
          </cell>
          <cell r="AF251">
            <v>21.233376070999999</v>
          </cell>
          <cell r="AG251">
            <v>29.008211582400001</v>
          </cell>
          <cell r="AH251">
            <v>19.629890411800002</v>
          </cell>
          <cell r="AI251">
            <v>11.8740226459</v>
          </cell>
          <cell r="AJ251">
            <v>18.290406922500001</v>
          </cell>
          <cell r="AK251">
            <v>14.616498033799999</v>
          </cell>
          <cell r="AL251">
            <v>17.9664511358</v>
          </cell>
          <cell r="AM251">
            <v>15.929412891</v>
          </cell>
          <cell r="AN251">
            <v>12.8700588822</v>
          </cell>
          <cell r="AO251">
            <v>12.5090102978</v>
          </cell>
          <cell r="AP251">
            <v>14.6068602616</v>
          </cell>
          <cell r="AQ251">
            <v>12.0055592152</v>
          </cell>
          <cell r="AR251">
            <v>22.4485244866</v>
          </cell>
        </row>
        <row r="252">
          <cell r="B252" t="str">
            <v>     4.4 ข้าวและผลิตภัณฑ์จากแป้ง</v>
          </cell>
          <cell r="C252">
            <v>37.840000000000003</v>
          </cell>
          <cell r="D252">
            <v>32.840000000000003</v>
          </cell>
          <cell r="E252">
            <v>39.29</v>
          </cell>
          <cell r="F252">
            <v>33.549999999999997</v>
          </cell>
          <cell r="G252">
            <v>31.78</v>
          </cell>
          <cell r="H252">
            <v>36.549999999999997</v>
          </cell>
          <cell r="I252">
            <v>29.72</v>
          </cell>
          <cell r="J252">
            <v>38.57</v>
          </cell>
          <cell r="K252">
            <v>36.770000000000003</v>
          </cell>
          <cell r="L252">
            <v>33.94</v>
          </cell>
          <cell r="M252">
            <v>40.42</v>
          </cell>
          <cell r="N252">
            <v>33.15</v>
          </cell>
          <cell r="O252">
            <v>37.719026357200001</v>
          </cell>
          <cell r="P252">
            <v>34.846358950199999</v>
          </cell>
          <cell r="Q252">
            <v>43.221939926300003</v>
          </cell>
          <cell r="R252">
            <v>35.201637609800002</v>
          </cell>
          <cell r="S252">
            <v>41.779397600000003</v>
          </cell>
          <cell r="T252">
            <v>40.7104144654</v>
          </cell>
          <cell r="U252">
            <v>27.7378914393</v>
          </cell>
          <cell r="V252">
            <v>38.158785109199997</v>
          </cell>
          <cell r="W252">
            <v>36.799766736300001</v>
          </cell>
          <cell r="X252">
            <v>42.563039687500002</v>
          </cell>
          <cell r="Y252">
            <v>43.148216399100001</v>
          </cell>
          <cell r="Z252">
            <v>41.650314589499999</v>
          </cell>
          <cell r="AA252">
            <v>37.201058226800001</v>
          </cell>
          <cell r="AB252">
            <v>35.259591130399997</v>
          </cell>
          <cell r="AC252">
            <v>41.566460249099997</v>
          </cell>
          <cell r="AD252">
            <v>35.516275311299999</v>
          </cell>
          <cell r="AE252">
            <v>39.113879935299998</v>
          </cell>
          <cell r="AF252">
            <v>35.484122630900004</v>
          </cell>
          <cell r="AG252">
            <v>41.1628983457</v>
          </cell>
          <cell r="AH252">
            <v>42.642832158099999</v>
          </cell>
          <cell r="AI252">
            <v>44.0539042212</v>
          </cell>
          <cell r="AJ252">
            <v>57.9738245562</v>
          </cell>
          <cell r="AK252">
            <v>47.145950213100001</v>
          </cell>
          <cell r="AL252">
            <v>40.616823992699999</v>
          </cell>
          <cell r="AM252">
            <v>45.835355048300002</v>
          </cell>
          <cell r="AN252">
            <v>41.297614467899997</v>
          </cell>
          <cell r="AO252">
            <v>49.6818416136</v>
          </cell>
          <cell r="AP252">
            <v>41.163096053899999</v>
          </cell>
          <cell r="AQ252">
            <v>44.774987680999999</v>
          </cell>
          <cell r="AR252">
            <v>44.277394851499999</v>
          </cell>
        </row>
        <row r="253">
          <cell r="B253" t="str">
            <v>       4.4.1 ข้าว</v>
          </cell>
          <cell r="C253">
            <v>0.52</v>
          </cell>
          <cell r="D253">
            <v>0.74</v>
          </cell>
          <cell r="E253">
            <v>0.49</v>
          </cell>
          <cell r="F253">
            <v>0.23</v>
          </cell>
          <cell r="G253">
            <v>0.51</v>
          </cell>
          <cell r="H253">
            <v>0.41</v>
          </cell>
          <cell r="I253">
            <v>0.45</v>
          </cell>
          <cell r="J253">
            <v>0.56999999999999995</v>
          </cell>
          <cell r="K253">
            <v>0.37</v>
          </cell>
          <cell r="L253">
            <v>0.78</v>
          </cell>
          <cell r="M253">
            <v>0.66</v>
          </cell>
          <cell r="N253">
            <v>0.56000000000000005</v>
          </cell>
          <cell r="O253">
            <v>0.34982359200000002</v>
          </cell>
          <cell r="P253">
            <v>0.59983962619999998</v>
          </cell>
          <cell r="Q253">
            <v>0.62260414210000004</v>
          </cell>
          <cell r="R253">
            <v>0.86619454890000003</v>
          </cell>
          <cell r="S253">
            <v>1.0126770353000001</v>
          </cell>
          <cell r="T253">
            <v>0.65018440690000001</v>
          </cell>
          <cell r="U253">
            <v>0.45614905140000001</v>
          </cell>
          <cell r="V253">
            <v>0.65790661039999998</v>
          </cell>
          <cell r="W253">
            <v>0.62452214920000004</v>
          </cell>
          <cell r="X253">
            <v>0.73197250589999996</v>
          </cell>
          <cell r="Y253">
            <v>0.54362978250000005</v>
          </cell>
          <cell r="Z253">
            <v>5.5532332346000004</v>
          </cell>
          <cell r="AA253">
            <v>1.1056581379999999</v>
          </cell>
          <cell r="AB253">
            <v>1.2358503873</v>
          </cell>
          <cell r="AC253">
            <v>0.70570534640000004</v>
          </cell>
          <cell r="AD253">
            <v>0.60624173189999997</v>
          </cell>
          <cell r="AE253">
            <v>0.85260763120000005</v>
          </cell>
          <cell r="AF253">
            <v>0.93753271849999997</v>
          </cell>
          <cell r="AG253">
            <v>0.74967062070000001</v>
          </cell>
          <cell r="AH253">
            <v>1.1979534769</v>
          </cell>
          <cell r="AI253">
            <v>1.1225177985000001</v>
          </cell>
          <cell r="AJ253">
            <v>1.5862536798</v>
          </cell>
          <cell r="AK253">
            <v>1.3137220963</v>
          </cell>
          <cell r="AL253">
            <v>1.4602227493</v>
          </cell>
          <cell r="AM253">
            <v>1.2772957232</v>
          </cell>
          <cell r="AN253">
            <v>0.96069372740000003</v>
          </cell>
          <cell r="AO253">
            <v>2.6696761534000002</v>
          </cell>
          <cell r="AP253">
            <v>1.6218187455999999</v>
          </cell>
          <cell r="AQ253">
            <v>1.2416265002</v>
          </cell>
          <cell r="AR253">
            <v>1.7978745254999999</v>
          </cell>
        </row>
        <row r="254">
          <cell r="B254" t="str">
            <v>       4.4.2 ผลิตภัณฑ์จากแป้ง</v>
          </cell>
          <cell r="C254">
            <v>37.32</v>
          </cell>
          <cell r="D254">
            <v>32.090000000000003</v>
          </cell>
          <cell r="E254">
            <v>38.799999999999997</v>
          </cell>
          <cell r="F254">
            <v>33.33</v>
          </cell>
          <cell r="G254">
            <v>31.27</v>
          </cell>
          <cell r="H254">
            <v>36.15</v>
          </cell>
          <cell r="I254">
            <v>29.26</v>
          </cell>
          <cell r="J254">
            <v>38</v>
          </cell>
          <cell r="K254">
            <v>36.4</v>
          </cell>
          <cell r="L254">
            <v>33.159999999999997</v>
          </cell>
          <cell r="M254">
            <v>39.76</v>
          </cell>
          <cell r="N254">
            <v>32.58</v>
          </cell>
          <cell r="O254">
            <v>37.369202765200001</v>
          </cell>
          <cell r="P254">
            <v>34.246519323999998</v>
          </cell>
          <cell r="Q254">
            <v>42.599335784200001</v>
          </cell>
          <cell r="R254">
            <v>34.335443060899998</v>
          </cell>
          <cell r="S254">
            <v>40.766720564700002</v>
          </cell>
          <cell r="T254">
            <v>40.060230058499997</v>
          </cell>
          <cell r="U254">
            <v>27.2817423879</v>
          </cell>
          <cell r="V254">
            <v>37.500878498799999</v>
          </cell>
          <cell r="W254">
            <v>36.175244587100003</v>
          </cell>
          <cell r="X254">
            <v>41.831067181599998</v>
          </cell>
          <cell r="Y254">
            <v>42.604586616600002</v>
          </cell>
          <cell r="Z254">
            <v>36.097081354899998</v>
          </cell>
          <cell r="AA254">
            <v>36.095400088799998</v>
          </cell>
          <cell r="AB254">
            <v>34.023740743099999</v>
          </cell>
          <cell r="AC254">
            <v>40.860754902700002</v>
          </cell>
          <cell r="AD254">
            <v>34.9100335794</v>
          </cell>
          <cell r="AE254">
            <v>38.261272304099997</v>
          </cell>
          <cell r="AF254">
            <v>34.546589912400002</v>
          </cell>
          <cell r="AG254">
            <v>40.413227724999999</v>
          </cell>
          <cell r="AH254">
            <v>41.444878681200002</v>
          </cell>
          <cell r="AI254">
            <v>42.931386422700001</v>
          </cell>
          <cell r="AJ254">
            <v>56.387570876399998</v>
          </cell>
          <cell r="AK254">
            <v>45.832228116800003</v>
          </cell>
          <cell r="AL254">
            <v>39.156601243399997</v>
          </cell>
          <cell r="AM254">
            <v>44.558059325099997</v>
          </cell>
          <cell r="AN254">
            <v>40.336920740499998</v>
          </cell>
          <cell r="AO254">
            <v>47.012165460200002</v>
          </cell>
          <cell r="AP254">
            <v>39.541277308300003</v>
          </cell>
          <cell r="AQ254">
            <v>43.5333611808</v>
          </cell>
          <cell r="AR254">
            <v>42.479520325999999</v>
          </cell>
        </row>
        <row r="255">
          <cell r="B255" t="str">
            <v>     4.5 ผัก ผลไม้และของปรุงแต่งที่ทำจากผัก ผลไม้</v>
          </cell>
          <cell r="C255">
            <v>360.85</v>
          </cell>
          <cell r="D255">
            <v>258.41000000000003</v>
          </cell>
          <cell r="E255">
            <v>271.91000000000003</v>
          </cell>
          <cell r="F255">
            <v>194.58</v>
          </cell>
          <cell r="G255">
            <v>184.26</v>
          </cell>
          <cell r="H255">
            <v>187.63</v>
          </cell>
          <cell r="I255">
            <v>192.06</v>
          </cell>
          <cell r="J255">
            <v>226.54</v>
          </cell>
          <cell r="K255">
            <v>239.78</v>
          </cell>
          <cell r="L255">
            <v>238.02</v>
          </cell>
          <cell r="M255">
            <v>217.02</v>
          </cell>
          <cell r="N255">
            <v>291.74</v>
          </cell>
          <cell r="O255">
            <v>349.82701203049999</v>
          </cell>
          <cell r="P255">
            <v>269.0091519696</v>
          </cell>
          <cell r="Q255">
            <v>253.07403805979999</v>
          </cell>
          <cell r="R255">
            <v>182.33211669670001</v>
          </cell>
          <cell r="S255">
            <v>195.32627875</v>
          </cell>
          <cell r="T255">
            <v>176.04616171870001</v>
          </cell>
          <cell r="U255">
            <v>221.22014498569999</v>
          </cell>
          <cell r="V255">
            <v>277.63971836429999</v>
          </cell>
          <cell r="W255">
            <v>245.46097677540001</v>
          </cell>
          <cell r="X255">
            <v>250.50193463700001</v>
          </cell>
          <cell r="Y255">
            <v>243.02263153550001</v>
          </cell>
          <cell r="Z255">
            <v>282.56651496680001</v>
          </cell>
          <cell r="AA255">
            <v>377.97807209460001</v>
          </cell>
          <cell r="AB255">
            <v>308.12038240200002</v>
          </cell>
          <cell r="AC255">
            <v>298.49475706760001</v>
          </cell>
          <cell r="AD255">
            <v>232.10652551339999</v>
          </cell>
          <cell r="AE255">
            <v>228.74390618429999</v>
          </cell>
          <cell r="AF255">
            <v>207.5827846279</v>
          </cell>
          <cell r="AG255">
            <v>266.5793222611</v>
          </cell>
          <cell r="AH255">
            <v>307.77313446900001</v>
          </cell>
          <cell r="AI255">
            <v>289.23805437570002</v>
          </cell>
          <cell r="AJ255">
            <v>297.47273435130001</v>
          </cell>
          <cell r="AK255">
            <v>268.9506336549</v>
          </cell>
          <cell r="AL255">
            <v>263.79057382970001</v>
          </cell>
          <cell r="AM255">
            <v>370.78905072359998</v>
          </cell>
          <cell r="AN255">
            <v>327.40567600140002</v>
          </cell>
          <cell r="AO255">
            <v>396.12606241060001</v>
          </cell>
          <cell r="AP255">
            <v>282.14186078210003</v>
          </cell>
          <cell r="AQ255">
            <v>245.50285374809999</v>
          </cell>
          <cell r="AR255">
            <v>230.51609201260001</v>
          </cell>
        </row>
        <row r="256">
          <cell r="B256" t="str">
            <v>       4.5.1 ผักและของปรุงแต่งจากผัก</v>
          </cell>
          <cell r="C256">
            <v>182.37</v>
          </cell>
          <cell r="D256">
            <v>165.86</v>
          </cell>
          <cell r="E256">
            <v>163.96</v>
          </cell>
          <cell r="F256">
            <v>104.77</v>
          </cell>
          <cell r="G256">
            <v>94.87</v>
          </cell>
          <cell r="H256">
            <v>95.82</v>
          </cell>
          <cell r="I256">
            <v>78.19</v>
          </cell>
          <cell r="J256">
            <v>79.13</v>
          </cell>
          <cell r="K256">
            <v>75.08</v>
          </cell>
          <cell r="L256">
            <v>91.2</v>
          </cell>
          <cell r="M256">
            <v>81.02</v>
          </cell>
          <cell r="N256">
            <v>158.02000000000001</v>
          </cell>
          <cell r="O256">
            <v>219.01031189540001</v>
          </cell>
          <cell r="P256">
            <v>186.01142065900001</v>
          </cell>
          <cell r="Q256">
            <v>151.52429644899999</v>
          </cell>
          <cell r="R256">
            <v>89.217520952300006</v>
          </cell>
          <cell r="S256">
            <v>101.3171993852</v>
          </cell>
          <cell r="T256">
            <v>84.148275120899996</v>
          </cell>
          <cell r="U256">
            <v>96.073015346399998</v>
          </cell>
          <cell r="V256">
            <v>117.3912938225</v>
          </cell>
          <cell r="W256">
            <v>92.933745531599996</v>
          </cell>
          <cell r="X256">
            <v>97.578503790300005</v>
          </cell>
          <cell r="Y256">
            <v>97.010695328099999</v>
          </cell>
          <cell r="Z256">
            <v>127.9450595957</v>
          </cell>
          <cell r="AA256">
            <v>220.31562453219999</v>
          </cell>
          <cell r="AB256">
            <v>195.49454300240001</v>
          </cell>
          <cell r="AC256">
            <v>187.09876958449999</v>
          </cell>
          <cell r="AD256">
            <v>108.5445597736</v>
          </cell>
          <cell r="AE256">
            <v>116.8194143791</v>
          </cell>
          <cell r="AF256">
            <v>100.0260175799</v>
          </cell>
          <cell r="AG256">
            <v>114.51073512329999</v>
          </cell>
          <cell r="AH256">
            <v>106.2136921381</v>
          </cell>
          <cell r="AI256">
            <v>95.912443007500002</v>
          </cell>
          <cell r="AJ256">
            <v>111.8346205014</v>
          </cell>
          <cell r="AK256">
            <v>102.0026552779</v>
          </cell>
          <cell r="AL256">
            <v>102.4623248139</v>
          </cell>
          <cell r="AM256">
            <v>171.8933690014</v>
          </cell>
          <cell r="AN256">
            <v>220.65807134849999</v>
          </cell>
          <cell r="AO256">
            <v>258.69555954380002</v>
          </cell>
          <cell r="AP256">
            <v>159.8014261662</v>
          </cell>
          <cell r="AQ256">
            <v>128.51330806760001</v>
          </cell>
          <cell r="AR256">
            <v>120.8996357961</v>
          </cell>
        </row>
        <row r="257">
          <cell r="B257" t="str">
            <v>       4.5.2 ผลไม้และของปรุงแต่งจากผลไม้</v>
          </cell>
          <cell r="C257">
            <v>173.07</v>
          </cell>
          <cell r="D257">
            <v>88.45</v>
          </cell>
          <cell r="E257">
            <v>101.34</v>
          </cell>
          <cell r="F257">
            <v>83.59</v>
          </cell>
          <cell r="G257">
            <v>82.94</v>
          </cell>
          <cell r="H257">
            <v>86.71</v>
          </cell>
          <cell r="I257">
            <v>108.97</v>
          </cell>
          <cell r="J257">
            <v>142.28</v>
          </cell>
          <cell r="K257">
            <v>158.04</v>
          </cell>
          <cell r="L257">
            <v>141.52000000000001</v>
          </cell>
          <cell r="M257">
            <v>131.53</v>
          </cell>
          <cell r="N257">
            <v>127.65</v>
          </cell>
          <cell r="O257">
            <v>125.7750738878</v>
          </cell>
          <cell r="P257">
            <v>78.322386042700003</v>
          </cell>
          <cell r="Q257">
            <v>96.332161693299994</v>
          </cell>
          <cell r="R257">
            <v>87.613780432300004</v>
          </cell>
          <cell r="S257">
            <v>87.412171244800007</v>
          </cell>
          <cell r="T257">
            <v>85.730424897600003</v>
          </cell>
          <cell r="U257">
            <v>120.8626461642</v>
          </cell>
          <cell r="V257">
            <v>154.5491065553</v>
          </cell>
          <cell r="W257">
            <v>147.560068798</v>
          </cell>
          <cell r="X257">
            <v>147.6642218922</v>
          </cell>
          <cell r="Y257">
            <v>140.44565407409999</v>
          </cell>
          <cell r="Z257">
            <v>148.82020521519999</v>
          </cell>
          <cell r="AA257">
            <v>153.89583191930001</v>
          </cell>
          <cell r="AB257">
            <v>106.227320353</v>
          </cell>
          <cell r="AC257">
            <v>105.75285128279999</v>
          </cell>
          <cell r="AD257">
            <v>117.0884060753</v>
          </cell>
          <cell r="AE257">
            <v>105.4100848985</v>
          </cell>
          <cell r="AF257">
            <v>102.99541926720001</v>
          </cell>
          <cell r="AG257">
            <v>144.46638812309999</v>
          </cell>
          <cell r="AH257">
            <v>194.10892526129999</v>
          </cell>
          <cell r="AI257">
            <v>187.3526026829</v>
          </cell>
          <cell r="AJ257">
            <v>179.17209993079999</v>
          </cell>
          <cell r="AK257">
            <v>160.54428617970001</v>
          </cell>
          <cell r="AL257">
            <v>155.71081978780001</v>
          </cell>
          <cell r="AM257">
            <v>192.21933146570001</v>
          </cell>
          <cell r="AN257">
            <v>102.3104368483</v>
          </cell>
          <cell r="AO257">
            <v>131.1276581779</v>
          </cell>
          <cell r="AP257">
            <v>115.8632671372</v>
          </cell>
          <cell r="AQ257">
            <v>109.96658590440001</v>
          </cell>
          <cell r="AR257">
            <v>104.7094046223</v>
          </cell>
        </row>
        <row r="258">
          <cell r="B258" t="str">
            <v>         4.5.2.1 แอปเปิ้ลและแพร์สด</v>
          </cell>
          <cell r="C258">
            <v>44.93</v>
          </cell>
          <cell r="D258">
            <v>15.37</v>
          </cell>
          <cell r="E258">
            <v>22.13</v>
          </cell>
          <cell r="F258">
            <v>25.87</v>
          </cell>
          <cell r="G258">
            <v>20.16</v>
          </cell>
          <cell r="H258">
            <v>15.26</v>
          </cell>
          <cell r="I258">
            <v>27.04</v>
          </cell>
          <cell r="J258">
            <v>30.64</v>
          </cell>
          <cell r="K258">
            <v>27.99</v>
          </cell>
          <cell r="L258">
            <v>34.07</v>
          </cell>
          <cell r="M258">
            <v>29.81</v>
          </cell>
          <cell r="N258">
            <v>32.090000000000003</v>
          </cell>
          <cell r="O258">
            <v>28.073808402400001</v>
          </cell>
          <cell r="P258">
            <v>17.2218963262</v>
          </cell>
          <cell r="Q258">
            <v>30.1027827851</v>
          </cell>
          <cell r="R258">
            <v>23.819531925300002</v>
          </cell>
          <cell r="S258">
            <v>19.976122816099998</v>
          </cell>
          <cell r="T258">
            <v>16.4590817783</v>
          </cell>
          <cell r="U258">
            <v>21.860538975499999</v>
          </cell>
          <cell r="V258">
            <v>29.3841574944</v>
          </cell>
          <cell r="W258">
            <v>20.557440055099999</v>
          </cell>
          <cell r="X258">
            <v>20.996546796899999</v>
          </cell>
          <cell r="Y258">
            <v>27.5185216514</v>
          </cell>
          <cell r="Z258">
            <v>36.001367993700001</v>
          </cell>
          <cell r="AA258">
            <v>36.100170329500003</v>
          </cell>
          <cell r="AB258">
            <v>21.1744078931</v>
          </cell>
          <cell r="AC258">
            <v>19.357286416400001</v>
          </cell>
          <cell r="AD258">
            <v>29.497784775900001</v>
          </cell>
          <cell r="AE258">
            <v>24.353871939699999</v>
          </cell>
          <cell r="AF258">
            <v>16.253353666300001</v>
          </cell>
          <cell r="AG258">
            <v>23.990880902600001</v>
          </cell>
          <cell r="AH258">
            <v>34.723103992699997</v>
          </cell>
          <cell r="AI258">
            <v>23.037982008499998</v>
          </cell>
          <cell r="AJ258">
            <v>25.022409584199998</v>
          </cell>
          <cell r="AK258">
            <v>30.401535825100002</v>
          </cell>
          <cell r="AL258">
            <v>30.389665146799999</v>
          </cell>
          <cell r="AM258">
            <v>32.316956215499999</v>
          </cell>
          <cell r="AN258">
            <v>12.781039339599999</v>
          </cell>
          <cell r="AO258">
            <v>23.1178384438</v>
          </cell>
          <cell r="AP258">
            <v>21.7643814485</v>
          </cell>
          <cell r="AQ258">
            <v>13.0372770706</v>
          </cell>
          <cell r="AR258">
            <v>16.1298341794</v>
          </cell>
        </row>
        <row r="259">
          <cell r="B259" t="str">
            <v>         4.5.2.2 องุ่นสด</v>
          </cell>
          <cell r="C259">
            <v>21.67</v>
          </cell>
          <cell r="D259">
            <v>5.37</v>
          </cell>
          <cell r="E259">
            <v>9.27</v>
          </cell>
          <cell r="F259">
            <v>5.86</v>
          </cell>
          <cell r="G259">
            <v>10.25</v>
          </cell>
          <cell r="H259">
            <v>12.37</v>
          </cell>
          <cell r="I259">
            <v>16.61</v>
          </cell>
          <cell r="J259">
            <v>32.14</v>
          </cell>
          <cell r="K259">
            <v>37.79</v>
          </cell>
          <cell r="L259">
            <v>31.1</v>
          </cell>
          <cell r="M259">
            <v>34.450000000000003</v>
          </cell>
          <cell r="N259">
            <v>23.21</v>
          </cell>
          <cell r="O259">
            <v>24.748677540300001</v>
          </cell>
          <cell r="P259">
            <v>13.067649384699999</v>
          </cell>
          <cell r="Q259">
            <v>9.8476354076000003</v>
          </cell>
          <cell r="R259">
            <v>14.8248390778</v>
          </cell>
          <cell r="S259">
            <v>13.782208249</v>
          </cell>
          <cell r="T259">
            <v>10.108776937</v>
          </cell>
          <cell r="U259">
            <v>23.016905070499998</v>
          </cell>
          <cell r="V259">
            <v>39.7932616318</v>
          </cell>
          <cell r="W259">
            <v>45.969377411499998</v>
          </cell>
          <cell r="X259">
            <v>35.489793960900002</v>
          </cell>
          <cell r="Y259">
            <v>28.3000132554</v>
          </cell>
          <cell r="Z259">
            <v>21.898564923199999</v>
          </cell>
          <cell r="AA259">
            <v>19.724507083799999</v>
          </cell>
          <cell r="AB259">
            <v>14.301340059999999</v>
          </cell>
          <cell r="AC259">
            <v>12.162772421</v>
          </cell>
          <cell r="AD259">
            <v>11.850240597299999</v>
          </cell>
          <cell r="AE259">
            <v>5.1633693978000004</v>
          </cell>
          <cell r="AF259">
            <v>12.061801818799999</v>
          </cell>
          <cell r="AG259">
            <v>24.3705985412</v>
          </cell>
          <cell r="AH259">
            <v>44.920987900100002</v>
          </cell>
          <cell r="AI259">
            <v>35.309174388899997</v>
          </cell>
          <cell r="AJ259">
            <v>34.630272221399999</v>
          </cell>
          <cell r="AK259">
            <v>18.5153807626</v>
          </cell>
          <cell r="AL259">
            <v>18.441139984599999</v>
          </cell>
          <cell r="AM259">
            <v>22.080202119700001</v>
          </cell>
          <cell r="AN259">
            <v>10.2692115103</v>
          </cell>
          <cell r="AO259">
            <v>14.518824156999999</v>
          </cell>
          <cell r="AP259">
            <v>7.7089025706000003</v>
          </cell>
          <cell r="AQ259">
            <v>6.5278764028999996</v>
          </cell>
          <cell r="AR259">
            <v>7.6904969251999997</v>
          </cell>
        </row>
        <row r="260">
          <cell r="B260" t="str">
            <v>         4.5.2.3 ผลไม้จำพวกส้ม สดหรือแห้ง</v>
          </cell>
          <cell r="C260">
            <v>23.27</v>
          </cell>
          <cell r="D260">
            <v>6.01</v>
          </cell>
          <cell r="E260">
            <v>14.77</v>
          </cell>
          <cell r="F260">
            <v>11.65</v>
          </cell>
          <cell r="G260">
            <v>2.41</v>
          </cell>
          <cell r="H260">
            <v>3.73</v>
          </cell>
          <cell r="I260">
            <v>5.13</v>
          </cell>
          <cell r="J260">
            <v>7.67</v>
          </cell>
          <cell r="K260">
            <v>10.84</v>
          </cell>
          <cell r="L260">
            <v>6.67</v>
          </cell>
          <cell r="M260">
            <v>6.99</v>
          </cell>
          <cell r="N260">
            <v>9.91</v>
          </cell>
          <cell r="O260">
            <v>16.5365669585</v>
          </cell>
          <cell r="P260">
            <v>3.5212210060000002</v>
          </cell>
          <cell r="Q260">
            <v>7.5188159520999998</v>
          </cell>
          <cell r="R260">
            <v>5.9013586987000002</v>
          </cell>
          <cell r="S260">
            <v>3.5624686575000002</v>
          </cell>
          <cell r="T260">
            <v>5.9684195361999999</v>
          </cell>
          <cell r="U260">
            <v>6.0148230937999996</v>
          </cell>
          <cell r="V260">
            <v>13.359859506599999</v>
          </cell>
          <cell r="W260">
            <v>10.241375569800001</v>
          </cell>
          <cell r="X260">
            <v>7.3783531336000001</v>
          </cell>
          <cell r="Y260">
            <v>9.7779275842000004</v>
          </cell>
          <cell r="Z260">
            <v>15.6376945434</v>
          </cell>
          <cell r="AA260">
            <v>16.205243086100001</v>
          </cell>
          <cell r="AB260">
            <v>7.5935571962999999</v>
          </cell>
          <cell r="AC260">
            <v>10.9522657204</v>
          </cell>
          <cell r="AD260">
            <v>11.3041361579</v>
          </cell>
          <cell r="AE260">
            <v>7.8970255509999996</v>
          </cell>
          <cell r="AF260">
            <v>8.9686970812000002</v>
          </cell>
          <cell r="AG260">
            <v>10.6435147172</v>
          </cell>
          <cell r="AH260">
            <v>9.1568847983000001</v>
          </cell>
          <cell r="AI260">
            <v>9.3708226392</v>
          </cell>
          <cell r="AJ260">
            <v>6.0591711072000001</v>
          </cell>
          <cell r="AK260">
            <v>6.336965663</v>
          </cell>
          <cell r="AL260">
            <v>15.0402447736</v>
          </cell>
          <cell r="AM260">
            <v>21.946696803599998</v>
          </cell>
          <cell r="AN260">
            <v>7.9042633041999997</v>
          </cell>
          <cell r="AO260">
            <v>9.8023403436999992</v>
          </cell>
          <cell r="AP260">
            <v>9.3526192281</v>
          </cell>
          <cell r="AQ260">
            <v>5.6774813606999999</v>
          </cell>
          <cell r="AR260">
            <v>7.2611725779</v>
          </cell>
        </row>
        <row r="261">
          <cell r="B261" t="str">
            <v>         4.5.2.4 ผลไม้อื่น ๆ และของปรุงแต่งจากผลไม้</v>
          </cell>
          <cell r="C261">
            <v>83.2</v>
          </cell>
          <cell r="D261">
            <v>61.7</v>
          </cell>
          <cell r="E261">
            <v>55.17</v>
          </cell>
          <cell r="F261">
            <v>40.200000000000003</v>
          </cell>
          <cell r="G261">
            <v>50.12</v>
          </cell>
          <cell r="H261">
            <v>55.36</v>
          </cell>
          <cell r="I261">
            <v>60.19</v>
          </cell>
          <cell r="J261">
            <v>71.84</v>
          </cell>
          <cell r="K261">
            <v>81.42</v>
          </cell>
          <cell r="L261">
            <v>69.680000000000007</v>
          </cell>
          <cell r="M261">
            <v>60.29</v>
          </cell>
          <cell r="N261">
            <v>62.44</v>
          </cell>
          <cell r="O261">
            <v>56.416020986600003</v>
          </cell>
          <cell r="P261">
            <v>44.511619325799998</v>
          </cell>
          <cell r="Q261">
            <v>48.862927548499997</v>
          </cell>
          <cell r="R261">
            <v>43.068050730499998</v>
          </cell>
          <cell r="S261">
            <v>50.091371522199999</v>
          </cell>
          <cell r="T261">
            <v>53.194146646100002</v>
          </cell>
          <cell r="U261">
            <v>69.970379024400003</v>
          </cell>
          <cell r="V261">
            <v>72.011827922500004</v>
          </cell>
          <cell r="W261">
            <v>70.791875761599997</v>
          </cell>
          <cell r="X261">
            <v>83.799528000799995</v>
          </cell>
          <cell r="Y261">
            <v>74.849191583099994</v>
          </cell>
          <cell r="Z261">
            <v>75.282577754900004</v>
          </cell>
          <cell r="AA261">
            <v>81.865911419900002</v>
          </cell>
          <cell r="AB261">
            <v>63.158015203600002</v>
          </cell>
          <cell r="AC261">
            <v>63.280526725000001</v>
          </cell>
          <cell r="AD261">
            <v>64.436244544199994</v>
          </cell>
          <cell r="AE261">
            <v>67.995818009999994</v>
          </cell>
          <cell r="AF261">
            <v>65.711566700899994</v>
          </cell>
          <cell r="AG261">
            <v>85.461393962100004</v>
          </cell>
          <cell r="AH261">
            <v>105.3079485702</v>
          </cell>
          <cell r="AI261">
            <v>119.6346236463</v>
          </cell>
          <cell r="AJ261">
            <v>113.460247018</v>
          </cell>
          <cell r="AK261">
            <v>105.29040392899999</v>
          </cell>
          <cell r="AL261">
            <v>91.839769882799999</v>
          </cell>
          <cell r="AM261">
            <v>115.8754763269</v>
          </cell>
          <cell r="AN261">
            <v>71.355922694200004</v>
          </cell>
          <cell r="AO261">
            <v>83.688655233399999</v>
          </cell>
          <cell r="AP261">
            <v>77.037363889999995</v>
          </cell>
          <cell r="AQ261">
            <v>84.723951070200002</v>
          </cell>
          <cell r="AR261">
            <v>73.6279009398</v>
          </cell>
        </row>
        <row r="262">
          <cell r="B262" t="str">
            <v>       4.5.3 น้ำผักและน้ำผลไม้</v>
          </cell>
          <cell r="C262">
            <v>5.41</v>
          </cell>
          <cell r="D262">
            <v>4.0999999999999996</v>
          </cell>
          <cell r="E262">
            <v>6.61</v>
          </cell>
          <cell r="F262">
            <v>6.22</v>
          </cell>
          <cell r="G262">
            <v>6.45</v>
          </cell>
          <cell r="H262">
            <v>5.0999999999999996</v>
          </cell>
          <cell r="I262">
            <v>4.9000000000000004</v>
          </cell>
          <cell r="J262">
            <v>5.13</v>
          </cell>
          <cell r="K262">
            <v>6.67</v>
          </cell>
          <cell r="L262">
            <v>5.3</v>
          </cell>
          <cell r="M262">
            <v>4.47</v>
          </cell>
          <cell r="N262">
            <v>6.07</v>
          </cell>
          <cell r="O262">
            <v>5.0416262473</v>
          </cell>
          <cell r="P262">
            <v>4.6753452679</v>
          </cell>
          <cell r="Q262">
            <v>5.2175799175000002</v>
          </cell>
          <cell r="R262">
            <v>5.5008153121000003</v>
          </cell>
          <cell r="S262">
            <v>6.5969081200000002</v>
          </cell>
          <cell r="T262">
            <v>6.1674617001999996</v>
          </cell>
          <cell r="U262">
            <v>4.2844834751</v>
          </cell>
          <cell r="V262">
            <v>5.6993179864999997</v>
          </cell>
          <cell r="W262">
            <v>4.9671624457999997</v>
          </cell>
          <cell r="X262">
            <v>5.2592089545</v>
          </cell>
          <cell r="Y262">
            <v>5.5662821332999997</v>
          </cell>
          <cell r="Z262">
            <v>5.8012501559</v>
          </cell>
          <cell r="AA262">
            <v>3.7666156431000002</v>
          </cell>
          <cell r="AB262">
            <v>6.3985190465999997</v>
          </cell>
          <cell r="AC262">
            <v>5.6431362002999998</v>
          </cell>
          <cell r="AD262">
            <v>6.4735596644999998</v>
          </cell>
          <cell r="AE262">
            <v>6.5144069066999997</v>
          </cell>
          <cell r="AF262">
            <v>4.5613477808000003</v>
          </cell>
          <cell r="AG262">
            <v>7.6021990147</v>
          </cell>
          <cell r="AH262">
            <v>7.4505170696</v>
          </cell>
          <cell r="AI262">
            <v>5.9730086853</v>
          </cell>
          <cell r="AJ262">
            <v>6.4660139190999999</v>
          </cell>
          <cell r="AK262">
            <v>6.4036921972999998</v>
          </cell>
          <cell r="AL262">
            <v>5.6174292279999998</v>
          </cell>
          <cell r="AM262">
            <v>6.6763502565000001</v>
          </cell>
          <cell r="AN262">
            <v>4.4371678045999996</v>
          </cell>
          <cell r="AO262">
            <v>6.3028446888999996</v>
          </cell>
          <cell r="AP262">
            <v>6.4771674787000002</v>
          </cell>
          <cell r="AQ262">
            <v>7.0229597761000004</v>
          </cell>
          <cell r="AR262">
            <v>4.9070515942000004</v>
          </cell>
        </row>
        <row r="263">
          <cell r="B263" t="str">
            <v>     4.6 เนื้อสัตว์สำหรับการบริโภค</v>
          </cell>
          <cell r="C263">
            <v>114.65</v>
          </cell>
          <cell r="D263">
            <v>100.37</v>
          </cell>
          <cell r="E263">
            <v>116.72</v>
          </cell>
          <cell r="F263">
            <v>105.64</v>
          </cell>
          <cell r="G263">
            <v>104.49</v>
          </cell>
          <cell r="H263">
            <v>111.63</v>
          </cell>
          <cell r="I263">
            <v>105.29</v>
          </cell>
          <cell r="J263">
            <v>104.37</v>
          </cell>
          <cell r="K263">
            <v>94.32</v>
          </cell>
          <cell r="L263">
            <v>96.28</v>
          </cell>
          <cell r="M263">
            <v>99.65</v>
          </cell>
          <cell r="N263">
            <v>107.02</v>
          </cell>
          <cell r="O263">
            <v>103.8602585987</v>
          </cell>
          <cell r="P263">
            <v>90.233038740599994</v>
          </cell>
          <cell r="Q263">
            <v>108.06937646359999</v>
          </cell>
          <cell r="R263">
            <v>109.34422839050001</v>
          </cell>
          <cell r="S263">
            <v>103.9829896342</v>
          </cell>
          <cell r="T263">
            <v>91.592438317900005</v>
          </cell>
          <cell r="U263">
            <v>92.965037433299997</v>
          </cell>
          <cell r="V263">
            <v>106.89077362259999</v>
          </cell>
          <cell r="W263">
            <v>86.512183632700001</v>
          </cell>
          <cell r="X263">
            <v>91.471978651699999</v>
          </cell>
          <cell r="Y263">
            <v>93.191746552200001</v>
          </cell>
          <cell r="Z263">
            <v>99.039535136300003</v>
          </cell>
          <cell r="AA263">
            <v>111.5042672948</v>
          </cell>
          <cell r="AB263">
            <v>106.04753697770001</v>
          </cell>
          <cell r="AC263">
            <v>106.5214263061</v>
          </cell>
          <cell r="AD263">
            <v>113.24504433289999</v>
          </cell>
          <cell r="AE263">
            <v>107.048291955</v>
          </cell>
          <cell r="AF263">
            <v>95.156652887500002</v>
          </cell>
          <cell r="AG263">
            <v>120.1025291186</v>
          </cell>
          <cell r="AH263">
            <v>115.6515680671</v>
          </cell>
          <cell r="AI263">
            <v>111.5881213074</v>
          </cell>
          <cell r="AJ263">
            <v>116.4948910162</v>
          </cell>
          <cell r="AK263">
            <v>121.16972232179999</v>
          </cell>
          <cell r="AL263">
            <v>117.8402262403</v>
          </cell>
          <cell r="AM263">
            <v>130.93296877060001</v>
          </cell>
          <cell r="AN263">
            <v>91.497722512300001</v>
          </cell>
          <cell r="AO263">
            <v>119.25016882849999</v>
          </cell>
          <cell r="AP263">
            <v>115.2856090053</v>
          </cell>
          <cell r="AQ263">
            <v>130.80023059569999</v>
          </cell>
          <cell r="AR263">
            <v>113.3821969984</v>
          </cell>
        </row>
        <row r="264">
          <cell r="B264" t="str">
            <v>       4.6.1 สัตว์น้ำ</v>
          </cell>
          <cell r="C264">
            <v>94.36</v>
          </cell>
          <cell r="D264">
            <v>80.78</v>
          </cell>
          <cell r="E264">
            <v>92.45</v>
          </cell>
          <cell r="F264">
            <v>81.02</v>
          </cell>
          <cell r="G264">
            <v>79.989999999999995</v>
          </cell>
          <cell r="H264">
            <v>83.67</v>
          </cell>
          <cell r="I264">
            <v>78.61</v>
          </cell>
          <cell r="J264">
            <v>77.63</v>
          </cell>
          <cell r="K264">
            <v>68.180000000000007</v>
          </cell>
          <cell r="L264">
            <v>74.069999999999993</v>
          </cell>
          <cell r="M264">
            <v>75.8</v>
          </cell>
          <cell r="N264">
            <v>84.09</v>
          </cell>
          <cell r="O264">
            <v>80.806694951599994</v>
          </cell>
          <cell r="P264">
            <v>70.177822352700005</v>
          </cell>
          <cell r="Q264">
            <v>83.597883260399996</v>
          </cell>
          <cell r="R264">
            <v>88.198762324399993</v>
          </cell>
          <cell r="S264">
            <v>81.489564497399996</v>
          </cell>
          <cell r="T264">
            <v>70.240364040700001</v>
          </cell>
          <cell r="U264">
            <v>75.785025727199994</v>
          </cell>
          <cell r="V264">
            <v>85.948798889800003</v>
          </cell>
          <cell r="W264">
            <v>69.731977029600003</v>
          </cell>
          <cell r="X264">
            <v>72.430641465500003</v>
          </cell>
          <cell r="Y264">
            <v>73.501801028800003</v>
          </cell>
          <cell r="Z264">
            <v>76.454796797300006</v>
          </cell>
          <cell r="AA264">
            <v>89.2061871545</v>
          </cell>
          <cell r="AB264">
            <v>82.183017679299994</v>
          </cell>
          <cell r="AC264">
            <v>80.630159637700004</v>
          </cell>
          <cell r="AD264">
            <v>85.961563827000006</v>
          </cell>
          <cell r="AE264">
            <v>80.042590534300004</v>
          </cell>
          <cell r="AF264">
            <v>72.854813782999997</v>
          </cell>
          <cell r="AG264">
            <v>93.310523247099994</v>
          </cell>
          <cell r="AH264">
            <v>85.928654913200006</v>
          </cell>
          <cell r="AI264">
            <v>83.048811026999999</v>
          </cell>
          <cell r="AJ264">
            <v>87.265047206999995</v>
          </cell>
          <cell r="AK264">
            <v>90.826245758599995</v>
          </cell>
          <cell r="AL264">
            <v>89.224896735900003</v>
          </cell>
          <cell r="AM264">
            <v>99.100663668799996</v>
          </cell>
          <cell r="AN264">
            <v>67.863351605800005</v>
          </cell>
          <cell r="AO264">
            <v>92.477950390800004</v>
          </cell>
          <cell r="AP264">
            <v>87.728979332799994</v>
          </cell>
          <cell r="AQ264">
            <v>90.993082933400004</v>
          </cell>
          <cell r="AR264">
            <v>82.697836735300001</v>
          </cell>
        </row>
        <row r="265">
          <cell r="B265" t="str">
            <v>       4.6.2 เนื้อสัตว์อื่น ๆ และส่วนอื่นของสัตว์</v>
          </cell>
          <cell r="C265">
            <v>20.3</v>
          </cell>
          <cell r="D265">
            <v>19.59</v>
          </cell>
          <cell r="E265">
            <v>24.27</v>
          </cell>
          <cell r="F265">
            <v>24.61</v>
          </cell>
          <cell r="G265">
            <v>24.5</v>
          </cell>
          <cell r="H265">
            <v>27.96</v>
          </cell>
          <cell r="I265">
            <v>26.69</v>
          </cell>
          <cell r="J265">
            <v>26.74</v>
          </cell>
          <cell r="K265">
            <v>26.14</v>
          </cell>
          <cell r="L265">
            <v>22.21</v>
          </cell>
          <cell r="M265">
            <v>23.86</v>
          </cell>
          <cell r="N265">
            <v>22.93</v>
          </cell>
          <cell r="O265">
            <v>23.053563647099999</v>
          </cell>
          <cell r="P265">
            <v>20.0552163879</v>
          </cell>
          <cell r="Q265">
            <v>24.471493203200001</v>
          </cell>
          <cell r="R265">
            <v>21.145466066099999</v>
          </cell>
          <cell r="S265">
            <v>22.493425136799999</v>
          </cell>
          <cell r="T265">
            <v>21.3520742772</v>
          </cell>
          <cell r="U265">
            <v>17.1800117061</v>
          </cell>
          <cell r="V265">
            <v>20.941974732799999</v>
          </cell>
          <cell r="W265">
            <v>16.780206603100002</v>
          </cell>
          <cell r="X265">
            <v>19.0413371862</v>
          </cell>
          <cell r="Y265">
            <v>19.689945523399999</v>
          </cell>
          <cell r="Z265">
            <v>22.584738339000001</v>
          </cell>
          <cell r="AA265">
            <v>22.298080140300002</v>
          </cell>
          <cell r="AB265">
            <v>23.864519298400001</v>
          </cell>
          <cell r="AC265">
            <v>25.8912666684</v>
          </cell>
          <cell r="AD265">
            <v>27.283480505899998</v>
          </cell>
          <cell r="AE265">
            <v>27.005701420699999</v>
          </cell>
          <cell r="AF265">
            <v>22.301839104500001</v>
          </cell>
          <cell r="AG265">
            <v>26.792005871499999</v>
          </cell>
          <cell r="AH265">
            <v>29.722913153899999</v>
          </cell>
          <cell r="AI265">
            <v>28.539310280399999</v>
          </cell>
          <cell r="AJ265">
            <v>29.229843809199998</v>
          </cell>
          <cell r="AK265">
            <v>30.343476563199999</v>
          </cell>
          <cell r="AL265">
            <v>28.615329504399998</v>
          </cell>
          <cell r="AM265">
            <v>31.832305101799999</v>
          </cell>
          <cell r="AN265">
            <v>23.634370906499999</v>
          </cell>
          <cell r="AO265">
            <v>26.772218437700001</v>
          </cell>
          <cell r="AP265">
            <v>27.556629672500002</v>
          </cell>
          <cell r="AQ265">
            <v>39.807147662299997</v>
          </cell>
          <cell r="AR265">
            <v>30.6843602631</v>
          </cell>
        </row>
        <row r="266">
          <cell r="B266" t="str">
            <v>     4.7 กาแฟ ชา เครื่องเทศ</v>
          </cell>
          <cell r="C266">
            <v>41.23</v>
          </cell>
          <cell r="D266">
            <v>37.020000000000003</v>
          </cell>
          <cell r="E266">
            <v>53.81</v>
          </cell>
          <cell r="F266">
            <v>39.54</v>
          </cell>
          <cell r="G266">
            <v>58.19</v>
          </cell>
          <cell r="H266">
            <v>57.29</v>
          </cell>
          <cell r="I266">
            <v>53.93</v>
          </cell>
          <cell r="J266">
            <v>67.2</v>
          </cell>
          <cell r="K266">
            <v>56.74</v>
          </cell>
          <cell r="L266">
            <v>67.89</v>
          </cell>
          <cell r="M266">
            <v>61.99</v>
          </cell>
          <cell r="N266">
            <v>49.36</v>
          </cell>
          <cell r="O266">
            <v>33.376802794299998</v>
          </cell>
          <cell r="P266">
            <v>42.114532447000002</v>
          </cell>
          <cell r="Q266">
            <v>65.956411952799996</v>
          </cell>
          <cell r="R266">
            <v>49.144353550200002</v>
          </cell>
          <cell r="S266">
            <v>57.637502100200003</v>
          </cell>
          <cell r="T266">
            <v>50.930672643999998</v>
          </cell>
          <cell r="U266">
            <v>64.1215885055</v>
          </cell>
          <cell r="V266">
            <v>64.441685566800004</v>
          </cell>
          <cell r="W266">
            <v>67.627918626500005</v>
          </cell>
          <cell r="X266">
            <v>69.365021441400003</v>
          </cell>
          <cell r="Y266">
            <v>67.353332419099999</v>
          </cell>
          <cell r="Z266">
            <v>54.393766546199998</v>
          </cell>
          <cell r="AA266">
            <v>58.307040424699998</v>
          </cell>
          <cell r="AB266">
            <v>55.8218415017</v>
          </cell>
          <cell r="AC266">
            <v>65.096008522100007</v>
          </cell>
          <cell r="AD266">
            <v>75.886748361599999</v>
          </cell>
          <cell r="AE266">
            <v>70.057363029000001</v>
          </cell>
          <cell r="AF266">
            <v>47.824531126399997</v>
          </cell>
          <cell r="AG266">
            <v>62.232017256600002</v>
          </cell>
          <cell r="AH266">
            <v>78.243928816299999</v>
          </cell>
          <cell r="AI266">
            <v>69.547588907299996</v>
          </cell>
          <cell r="AJ266">
            <v>72.616979250200004</v>
          </cell>
          <cell r="AK266">
            <v>72.122313996299994</v>
          </cell>
          <cell r="AL266">
            <v>65.474008530999996</v>
          </cell>
          <cell r="AM266">
            <v>74.330377519099997</v>
          </cell>
          <cell r="AN266">
            <v>73.038938525199995</v>
          </cell>
          <cell r="AO266">
            <v>85.705358291500005</v>
          </cell>
          <cell r="AP266">
            <v>74.773162701900006</v>
          </cell>
          <cell r="AQ266">
            <v>91.084108429099999</v>
          </cell>
          <cell r="AR266">
            <v>95.149123060899996</v>
          </cell>
        </row>
        <row r="267">
          <cell r="B267" t="str">
            <v>     4.8 เครื่องดื่มประเภทน้ำแร่ น้ำอัดลมและสุรา</v>
          </cell>
          <cell r="C267">
            <v>33.06</v>
          </cell>
          <cell r="D267">
            <v>26.52</v>
          </cell>
          <cell r="E267">
            <v>36.869999999999997</v>
          </cell>
          <cell r="F267">
            <v>34.64</v>
          </cell>
          <cell r="G267">
            <v>37.25</v>
          </cell>
          <cell r="H267">
            <v>36.58</v>
          </cell>
          <cell r="I267">
            <v>37.17</v>
          </cell>
          <cell r="J267">
            <v>48.12</v>
          </cell>
          <cell r="K267">
            <v>37.67</v>
          </cell>
          <cell r="L267">
            <v>49.76</v>
          </cell>
          <cell r="M267">
            <v>50.74</v>
          </cell>
          <cell r="N267">
            <v>49.05</v>
          </cell>
          <cell r="O267">
            <v>41.309469461799999</v>
          </cell>
          <cell r="P267">
            <v>40.844275925200002</v>
          </cell>
          <cell r="Q267">
            <v>54.6053079084</v>
          </cell>
          <cell r="R267">
            <v>42.8685508911</v>
          </cell>
          <cell r="S267">
            <v>44.263630188800001</v>
          </cell>
          <cell r="T267">
            <v>43.579837207200001</v>
          </cell>
          <cell r="U267">
            <v>40.401082841700003</v>
          </cell>
          <cell r="V267">
            <v>39.153181218900002</v>
          </cell>
          <cell r="W267">
            <v>30.8069915978</v>
          </cell>
          <cell r="X267">
            <v>50.793934211</v>
          </cell>
          <cell r="Y267">
            <v>39.477614224600003</v>
          </cell>
          <cell r="Z267">
            <v>38.070182424800002</v>
          </cell>
          <cell r="AA267">
            <v>41.3011491161</v>
          </cell>
          <cell r="AB267">
            <v>35.350567708900002</v>
          </cell>
          <cell r="AC267">
            <v>41.7038120932</v>
          </cell>
          <cell r="AD267">
            <v>41.596606482799999</v>
          </cell>
          <cell r="AE267">
            <v>31.463328106100001</v>
          </cell>
          <cell r="AF267">
            <v>38.388115436</v>
          </cell>
          <cell r="AG267">
            <v>41.347330719399999</v>
          </cell>
          <cell r="AH267">
            <v>36.982397135299998</v>
          </cell>
          <cell r="AI267">
            <v>34.330856324300001</v>
          </cell>
          <cell r="AJ267">
            <v>38.914576473399997</v>
          </cell>
          <cell r="AK267">
            <v>43.242364729099997</v>
          </cell>
          <cell r="AL267">
            <v>47.792788395599999</v>
          </cell>
          <cell r="AM267">
            <v>45.261521806499999</v>
          </cell>
          <cell r="AN267">
            <v>36.8099536621</v>
          </cell>
          <cell r="AO267">
            <v>42.158670953799998</v>
          </cell>
          <cell r="AP267">
            <v>38.149264604899997</v>
          </cell>
          <cell r="AQ267">
            <v>40.4680241967</v>
          </cell>
          <cell r="AR267">
            <v>47.861333781600003</v>
          </cell>
        </row>
        <row r="268">
          <cell r="B268" t="str">
            <v>       4.8.1 เครื่องดื่มทีมีแอลกอฮอล์</v>
          </cell>
          <cell r="C268">
            <v>29.13</v>
          </cell>
          <cell r="D268">
            <v>21.55</v>
          </cell>
          <cell r="E268">
            <v>31.43</v>
          </cell>
          <cell r="F268">
            <v>30.32</v>
          </cell>
          <cell r="G268">
            <v>33.28</v>
          </cell>
          <cell r="H268">
            <v>32.44</v>
          </cell>
          <cell r="I268">
            <v>32.53</v>
          </cell>
          <cell r="J268">
            <v>42.62</v>
          </cell>
          <cell r="K268">
            <v>33.090000000000003</v>
          </cell>
          <cell r="L268">
            <v>44.79</v>
          </cell>
          <cell r="M268">
            <v>45.02</v>
          </cell>
          <cell r="N268">
            <v>45.4</v>
          </cell>
          <cell r="O268">
            <v>36.289091958</v>
          </cell>
          <cell r="P268">
            <v>35.859765503799998</v>
          </cell>
          <cell r="Q268">
            <v>48.561705688499998</v>
          </cell>
          <cell r="R268">
            <v>38.469475868400004</v>
          </cell>
          <cell r="S268">
            <v>38.1437712189</v>
          </cell>
          <cell r="T268">
            <v>38.589716686800003</v>
          </cell>
          <cell r="U268">
            <v>34.939923730399997</v>
          </cell>
          <cell r="V268">
            <v>33.9727008618</v>
          </cell>
          <cell r="W268">
            <v>26.606500586500001</v>
          </cell>
          <cell r="X268">
            <v>45.858526674099998</v>
          </cell>
          <cell r="Y268">
            <v>35.902798062000002</v>
          </cell>
          <cell r="Z268">
            <v>33.888224878999999</v>
          </cell>
          <cell r="AA268">
            <v>37.782834317800003</v>
          </cell>
          <cell r="AB268">
            <v>31.238329465</v>
          </cell>
          <cell r="AC268">
            <v>37.095419899699998</v>
          </cell>
          <cell r="AD268">
            <v>36.413616940200001</v>
          </cell>
          <cell r="AE268">
            <v>26.0762954295</v>
          </cell>
          <cell r="AF268">
            <v>33.098692934600003</v>
          </cell>
          <cell r="AG268">
            <v>36.423060764299997</v>
          </cell>
          <cell r="AH268">
            <v>32.653282137200002</v>
          </cell>
          <cell r="AI268">
            <v>29.932205618099999</v>
          </cell>
          <cell r="AJ268">
            <v>33.402977584399999</v>
          </cell>
          <cell r="AK268">
            <v>36.7757578513</v>
          </cell>
          <cell r="AL268">
            <v>42.766515871000003</v>
          </cell>
          <cell r="AM268">
            <v>38.556252147199999</v>
          </cell>
          <cell r="AN268">
            <v>26.726906176100002</v>
          </cell>
          <cell r="AO268">
            <v>31.218072166300001</v>
          </cell>
          <cell r="AP268">
            <v>29.2316094669</v>
          </cell>
          <cell r="AQ268">
            <v>29.0006184346</v>
          </cell>
          <cell r="AR268">
            <v>35.967273411100003</v>
          </cell>
        </row>
        <row r="269">
          <cell r="B269" t="str">
            <v>       4.8.2 เครื่องดื่มทีไม่มีแอลกอฮอล์</v>
          </cell>
          <cell r="C269">
            <v>3.93</v>
          </cell>
          <cell r="D269">
            <v>4.9800000000000004</v>
          </cell>
          <cell r="E269">
            <v>5.44</v>
          </cell>
          <cell r="F269">
            <v>4.32</v>
          </cell>
          <cell r="G269">
            <v>3.98</v>
          </cell>
          <cell r="H269">
            <v>4.1399999999999997</v>
          </cell>
          <cell r="I269">
            <v>4.6399999999999997</v>
          </cell>
          <cell r="J269">
            <v>5.5</v>
          </cell>
          <cell r="K269">
            <v>4.59</v>
          </cell>
          <cell r="L269">
            <v>4.96</v>
          </cell>
          <cell r="M269">
            <v>5.72</v>
          </cell>
          <cell r="N269">
            <v>3.65</v>
          </cell>
          <cell r="O269">
            <v>5.0203775037999998</v>
          </cell>
          <cell r="P269">
            <v>4.9845104213999996</v>
          </cell>
          <cell r="Q269">
            <v>6.0436022199000003</v>
          </cell>
          <cell r="R269">
            <v>4.3990750226999999</v>
          </cell>
          <cell r="S269">
            <v>6.1198589699000001</v>
          </cell>
          <cell r="T269">
            <v>4.9901205203999996</v>
          </cell>
          <cell r="U269">
            <v>5.4611591112999998</v>
          </cell>
          <cell r="V269">
            <v>5.1804803571000004</v>
          </cell>
          <cell r="W269">
            <v>4.2004910112999996</v>
          </cell>
          <cell r="X269">
            <v>4.9354075368999997</v>
          </cell>
          <cell r="Y269">
            <v>3.5748161625999999</v>
          </cell>
          <cell r="Z269">
            <v>4.1819575457999996</v>
          </cell>
          <cell r="AA269">
            <v>3.5183147983</v>
          </cell>
          <cell r="AB269">
            <v>4.1122382439000003</v>
          </cell>
          <cell r="AC269">
            <v>4.6083921935000003</v>
          </cell>
          <cell r="AD269">
            <v>5.1829895425999997</v>
          </cell>
          <cell r="AE269">
            <v>5.3870326765999996</v>
          </cell>
          <cell r="AF269">
            <v>5.2894225013999998</v>
          </cell>
          <cell r="AG269">
            <v>4.9242699550999998</v>
          </cell>
          <cell r="AH269">
            <v>4.3291149980999997</v>
          </cell>
          <cell r="AI269">
            <v>4.3986507061999998</v>
          </cell>
          <cell r="AJ269">
            <v>5.5115988890000001</v>
          </cell>
          <cell r="AK269">
            <v>6.4666068778000003</v>
          </cell>
          <cell r="AL269">
            <v>5.0262725246000004</v>
          </cell>
          <cell r="AM269">
            <v>6.7052696592999999</v>
          </cell>
          <cell r="AN269">
            <v>10.083047486</v>
          </cell>
          <cell r="AO269">
            <v>10.940598787500001</v>
          </cell>
          <cell r="AP269">
            <v>8.9176551380000006</v>
          </cell>
          <cell r="AQ269">
            <v>11.4674057621</v>
          </cell>
          <cell r="AR269">
            <v>11.8940603705</v>
          </cell>
        </row>
        <row r="270">
          <cell r="B270" t="str">
            <v>     4.9 ขนมหวานและช็อกโกแลต</v>
          </cell>
          <cell r="C270">
            <v>23.65</v>
          </cell>
          <cell r="D270">
            <v>19.87</v>
          </cell>
          <cell r="E270">
            <v>21.81</v>
          </cell>
          <cell r="F270">
            <v>23.76</v>
          </cell>
          <cell r="G270">
            <v>26.53</v>
          </cell>
          <cell r="H270">
            <v>24.35</v>
          </cell>
          <cell r="I270">
            <v>21.77</v>
          </cell>
          <cell r="J270">
            <v>29.26</v>
          </cell>
          <cell r="K270">
            <v>30.55</v>
          </cell>
          <cell r="L270">
            <v>25.35</v>
          </cell>
          <cell r="M270">
            <v>30.26</v>
          </cell>
          <cell r="N270">
            <v>26.77</v>
          </cell>
          <cell r="O270">
            <v>26.425804124799999</v>
          </cell>
          <cell r="P270">
            <v>23.4558501104</v>
          </cell>
          <cell r="Q270">
            <v>30.336900587500001</v>
          </cell>
          <cell r="R270">
            <v>27.185375685899999</v>
          </cell>
          <cell r="S270">
            <v>29.6620633709</v>
          </cell>
          <cell r="T270">
            <v>25.3412267036</v>
          </cell>
          <cell r="U270">
            <v>24.335754225399999</v>
          </cell>
          <cell r="V270">
            <v>29.682747833000001</v>
          </cell>
          <cell r="W270">
            <v>27.057877742799999</v>
          </cell>
          <cell r="X270">
            <v>31.174462142500001</v>
          </cell>
          <cell r="Y270">
            <v>25.7239809334</v>
          </cell>
          <cell r="Z270">
            <v>23.806869597799999</v>
          </cell>
          <cell r="AA270">
            <v>24.2844535698</v>
          </cell>
          <cell r="AB270">
            <v>27.971189582200001</v>
          </cell>
          <cell r="AC270">
            <v>24.296636576200001</v>
          </cell>
          <cell r="AD270">
            <v>26.254233418799998</v>
          </cell>
          <cell r="AE270">
            <v>26.3189774949</v>
          </cell>
          <cell r="AF270">
            <v>26.521925419999999</v>
          </cell>
          <cell r="AG270">
            <v>31.352430046999999</v>
          </cell>
          <cell r="AH270">
            <v>30.581565205499999</v>
          </cell>
          <cell r="AI270">
            <v>33.345480926599997</v>
          </cell>
          <cell r="AJ270">
            <v>37.962460930600002</v>
          </cell>
          <cell r="AK270">
            <v>28.343809618800002</v>
          </cell>
          <cell r="AL270">
            <v>29.136273616</v>
          </cell>
          <cell r="AM270">
            <v>33.284663586900002</v>
          </cell>
          <cell r="AN270">
            <v>25.419607211999999</v>
          </cell>
          <cell r="AO270">
            <v>31.092717346800001</v>
          </cell>
          <cell r="AP270">
            <v>29.483495778399998</v>
          </cell>
          <cell r="AQ270">
            <v>34.461088383300002</v>
          </cell>
          <cell r="AR270">
            <v>33.5832449181</v>
          </cell>
        </row>
        <row r="271">
          <cell r="B271" t="str">
            <v>     4.10 ผลิตภัณฑ์อาหารอื่น ๆ</v>
          </cell>
          <cell r="C271">
            <v>94.59</v>
          </cell>
          <cell r="D271">
            <v>94.15</v>
          </cell>
          <cell r="E271">
            <v>108.63</v>
          </cell>
          <cell r="F271">
            <v>91.13</v>
          </cell>
          <cell r="G271">
            <v>95.83</v>
          </cell>
          <cell r="H271">
            <v>111.39</v>
          </cell>
          <cell r="I271">
            <v>84.72</v>
          </cell>
          <cell r="J271">
            <v>102.35</v>
          </cell>
          <cell r="K271">
            <v>90.09</v>
          </cell>
          <cell r="L271">
            <v>81.53</v>
          </cell>
          <cell r="M271">
            <v>79.819999999999993</v>
          </cell>
          <cell r="N271">
            <v>90.33</v>
          </cell>
          <cell r="O271">
            <v>88.190930874299994</v>
          </cell>
          <cell r="P271">
            <v>84.594619334699999</v>
          </cell>
          <cell r="Q271">
            <v>89.776767119200002</v>
          </cell>
          <cell r="R271">
            <v>82.1379302494</v>
          </cell>
          <cell r="S271">
            <v>91.0970926647</v>
          </cell>
          <cell r="T271">
            <v>84.256796283300005</v>
          </cell>
          <cell r="U271">
            <v>80.5277020411</v>
          </cell>
          <cell r="V271">
            <v>103.95040131189999</v>
          </cell>
          <cell r="W271">
            <v>76.333079886299998</v>
          </cell>
          <cell r="X271">
            <v>76.382533584699999</v>
          </cell>
          <cell r="Y271">
            <v>94.944710004599997</v>
          </cell>
          <cell r="Z271">
            <v>82.186177695400005</v>
          </cell>
          <cell r="AA271">
            <v>85.537693784400005</v>
          </cell>
          <cell r="AB271">
            <v>94.928225160699995</v>
          </cell>
          <cell r="AC271">
            <v>106.0649954422</v>
          </cell>
          <cell r="AD271">
            <v>97.028003461699996</v>
          </cell>
          <cell r="AE271">
            <v>101.96744964379999</v>
          </cell>
          <cell r="AF271">
            <v>95.192857731199993</v>
          </cell>
          <cell r="AG271">
            <v>101.4946271157</v>
          </cell>
          <cell r="AH271">
            <v>98.053005008400007</v>
          </cell>
          <cell r="AI271">
            <v>99.818092664299996</v>
          </cell>
          <cell r="AJ271">
            <v>102.66015622410001</v>
          </cell>
          <cell r="AK271">
            <v>103.20991534229999</v>
          </cell>
          <cell r="AL271">
            <v>100.7936792643</v>
          </cell>
          <cell r="AM271">
            <v>106.6832591053</v>
          </cell>
          <cell r="AN271">
            <v>92.532191789999999</v>
          </cell>
          <cell r="AO271">
            <v>102.8293858302</v>
          </cell>
          <cell r="AP271">
            <v>100.2196398637</v>
          </cell>
          <cell r="AQ271">
            <v>96.464471243000006</v>
          </cell>
          <cell r="AR271">
            <v>109.0216196579</v>
          </cell>
        </row>
        <row r="272">
          <cell r="B272" t="str">
            <v>     4.11 ผลิตภัณฑ์ยาสูบ</v>
          </cell>
          <cell r="C272">
            <v>17.420000000000002</v>
          </cell>
          <cell r="D272">
            <v>28.97</v>
          </cell>
          <cell r="E272">
            <v>30.5</v>
          </cell>
          <cell r="F272">
            <v>20.79</v>
          </cell>
          <cell r="G272">
            <v>23.38</v>
          </cell>
          <cell r="H272">
            <v>16.440000000000001</v>
          </cell>
          <cell r="I272">
            <v>17.46</v>
          </cell>
          <cell r="J272">
            <v>12.64</v>
          </cell>
          <cell r="K272">
            <v>38.950000000000003</v>
          </cell>
          <cell r="L272">
            <v>11.53</v>
          </cell>
          <cell r="M272">
            <v>12.77</v>
          </cell>
          <cell r="N272">
            <v>20.21</v>
          </cell>
          <cell r="O272">
            <v>20.7589446653</v>
          </cell>
          <cell r="P272">
            <v>14.2687098041</v>
          </cell>
          <cell r="Q272">
            <v>24.958592483099999</v>
          </cell>
          <cell r="R272">
            <v>24.1652392009</v>
          </cell>
          <cell r="S272">
            <v>14.236163552700001</v>
          </cell>
          <cell r="T272">
            <v>23.156431597899999</v>
          </cell>
          <cell r="U272">
            <v>15.938999751700001</v>
          </cell>
          <cell r="V272">
            <v>19.291619111100001</v>
          </cell>
          <cell r="W272">
            <v>10.555084901200001</v>
          </cell>
          <cell r="X272">
            <v>9.7480791324999991</v>
          </cell>
          <cell r="Y272">
            <v>11.022685110399999</v>
          </cell>
          <cell r="Z272">
            <v>18.8027574133</v>
          </cell>
          <cell r="AA272">
            <v>18.396561700900001</v>
          </cell>
          <cell r="AB272">
            <v>14.746000394099999</v>
          </cell>
          <cell r="AC272">
            <v>12.2835722037</v>
          </cell>
          <cell r="AD272">
            <v>9.3490382486999994</v>
          </cell>
          <cell r="AE272">
            <v>12.7006003946</v>
          </cell>
          <cell r="AF272">
            <v>11.9374442069</v>
          </cell>
          <cell r="AG272">
            <v>16.991172991300001</v>
          </cell>
          <cell r="AH272">
            <v>15.312741984900001</v>
          </cell>
          <cell r="AI272">
            <v>13.309846930300001</v>
          </cell>
          <cell r="AJ272">
            <v>16.0344710838</v>
          </cell>
          <cell r="AK272">
            <v>15.213527963200001</v>
          </cell>
          <cell r="AL272">
            <v>15.999892942200001</v>
          </cell>
          <cell r="AM272">
            <v>15.3159294876</v>
          </cell>
          <cell r="AN272">
            <v>17.193486434899999</v>
          </cell>
          <cell r="AO272">
            <v>21.500182419000001</v>
          </cell>
          <cell r="AP272">
            <v>21.7942489454</v>
          </cell>
          <cell r="AQ272">
            <v>19.052978396699999</v>
          </cell>
          <cell r="AR272">
            <v>25.582685152500002</v>
          </cell>
        </row>
        <row r="273">
          <cell r="B273" t="str">
            <v>     4.12 สบู่ ผงซักฟอกและเครื่องสำอาง</v>
          </cell>
          <cell r="C273">
            <v>87.21</v>
          </cell>
          <cell r="D273">
            <v>74.86</v>
          </cell>
          <cell r="E273">
            <v>113.57</v>
          </cell>
          <cell r="F273">
            <v>94.1</v>
          </cell>
          <cell r="G273">
            <v>85.84</v>
          </cell>
          <cell r="H273">
            <v>100.07</v>
          </cell>
          <cell r="I273">
            <v>81.96</v>
          </cell>
          <cell r="J273">
            <v>117.5</v>
          </cell>
          <cell r="K273">
            <v>100.56</v>
          </cell>
          <cell r="L273">
            <v>88.87</v>
          </cell>
          <cell r="M273">
            <v>101.21</v>
          </cell>
          <cell r="N273">
            <v>100.77</v>
          </cell>
          <cell r="O273">
            <v>104.3665197478</v>
          </cell>
          <cell r="P273">
            <v>112.35173512670001</v>
          </cell>
          <cell r="Q273">
            <v>163.1283177199</v>
          </cell>
          <cell r="R273">
            <v>113.82276319250001</v>
          </cell>
          <cell r="S273">
            <v>132.53784204390001</v>
          </cell>
          <cell r="T273">
            <v>115.6520451236</v>
          </cell>
          <cell r="U273">
            <v>81.072414753100006</v>
          </cell>
          <cell r="V273">
            <v>104.4561114259</v>
          </cell>
          <cell r="W273">
            <v>94.083621204699995</v>
          </cell>
          <cell r="X273">
            <v>101.43825560160001</v>
          </cell>
          <cell r="Y273">
            <v>97.424955273799995</v>
          </cell>
          <cell r="Z273">
            <v>94.8697230402</v>
          </cell>
          <cell r="AA273">
            <v>118.159306852</v>
          </cell>
          <cell r="AB273">
            <v>132.61244377489999</v>
          </cell>
          <cell r="AC273">
            <v>117.19844697489999</v>
          </cell>
          <cell r="AD273">
            <v>122.8139599838</v>
          </cell>
          <cell r="AE273">
            <v>136.18157195929999</v>
          </cell>
          <cell r="AF273">
            <v>114.9737274785</v>
          </cell>
          <cell r="AG273">
            <v>114.92802043579999</v>
          </cell>
          <cell r="AH273">
            <v>113.1707286493</v>
          </cell>
          <cell r="AI273">
            <v>114.208660564</v>
          </cell>
          <cell r="AJ273">
            <v>120.5701267897</v>
          </cell>
          <cell r="AK273">
            <v>123.97072846090001</v>
          </cell>
          <cell r="AL273">
            <v>103.5909405602</v>
          </cell>
          <cell r="AM273">
            <v>130.0543127633</v>
          </cell>
          <cell r="AN273">
            <v>107.8265836769</v>
          </cell>
          <cell r="AO273">
            <v>130.8105676795</v>
          </cell>
          <cell r="AP273">
            <v>127.6131530504</v>
          </cell>
          <cell r="AQ273">
            <v>114.5499942443</v>
          </cell>
          <cell r="AR273">
            <v>128.5585496045</v>
          </cell>
        </row>
        <row r="274">
          <cell r="B274" t="str">
            <v>       4.12.1 สบู่และผงซักฟอก</v>
          </cell>
          <cell r="C274">
            <v>17.579999999999998</v>
          </cell>
          <cell r="D274">
            <v>14.22</v>
          </cell>
          <cell r="E274">
            <v>18.829999999999998</v>
          </cell>
          <cell r="F274">
            <v>18.350000000000001</v>
          </cell>
          <cell r="G274">
            <v>19.350000000000001</v>
          </cell>
          <cell r="H274">
            <v>18.14</v>
          </cell>
          <cell r="I274">
            <v>15.06</v>
          </cell>
          <cell r="J274">
            <v>19.84</v>
          </cell>
          <cell r="K274">
            <v>16.14</v>
          </cell>
          <cell r="L274">
            <v>13.99</v>
          </cell>
          <cell r="M274">
            <v>16.760000000000002</v>
          </cell>
          <cell r="N274">
            <v>14.8</v>
          </cell>
          <cell r="O274">
            <v>17.131391262600001</v>
          </cell>
          <cell r="P274">
            <v>15.820285607400001</v>
          </cell>
          <cell r="Q274">
            <v>18.274531325000002</v>
          </cell>
          <cell r="R274">
            <v>14.858264303</v>
          </cell>
          <cell r="S274">
            <v>17.406596983099998</v>
          </cell>
          <cell r="T274">
            <v>16.260236389500001</v>
          </cell>
          <cell r="U274">
            <v>15.9545545373</v>
          </cell>
          <cell r="V274">
            <v>19.554770792900001</v>
          </cell>
          <cell r="W274">
            <v>15.445972701200001</v>
          </cell>
          <cell r="X274">
            <v>18.514454388299999</v>
          </cell>
          <cell r="Y274">
            <v>18.062502654399999</v>
          </cell>
          <cell r="Z274">
            <v>17.283972775599999</v>
          </cell>
          <cell r="AA274">
            <v>17.184490480899999</v>
          </cell>
          <cell r="AB274">
            <v>17.0098650931</v>
          </cell>
          <cell r="AC274">
            <v>17.8534338664</v>
          </cell>
          <cell r="AD274">
            <v>17.1593452571</v>
          </cell>
          <cell r="AE274">
            <v>18.862557527300002</v>
          </cell>
          <cell r="AF274">
            <v>18.6378293828</v>
          </cell>
          <cell r="AG274">
            <v>17.676222512599999</v>
          </cell>
          <cell r="AH274">
            <v>18.5861614407</v>
          </cell>
          <cell r="AI274">
            <v>17.136405885399999</v>
          </cell>
          <cell r="AJ274">
            <v>18.816509588500001</v>
          </cell>
          <cell r="AK274">
            <v>18.423348864299999</v>
          </cell>
          <cell r="AL274">
            <v>16.163626042000001</v>
          </cell>
          <cell r="AM274">
            <v>19.152995695800001</v>
          </cell>
          <cell r="AN274">
            <v>15.7039963429</v>
          </cell>
          <cell r="AO274">
            <v>19.5047998083</v>
          </cell>
          <cell r="AP274">
            <v>18.003836548900001</v>
          </cell>
          <cell r="AQ274">
            <v>17.526084692200001</v>
          </cell>
          <cell r="AR274">
            <v>21.364803893099999</v>
          </cell>
        </row>
        <row r="275">
          <cell r="B275" t="str">
            <v>       4.12.2 เครื่องสำอาง</v>
          </cell>
          <cell r="C275">
            <v>69.62</v>
          </cell>
          <cell r="D275">
            <v>60.64</v>
          </cell>
          <cell r="E275">
            <v>94.74</v>
          </cell>
          <cell r="F275">
            <v>75.75</v>
          </cell>
          <cell r="G275">
            <v>66.489999999999995</v>
          </cell>
          <cell r="H275">
            <v>81.93</v>
          </cell>
          <cell r="I275">
            <v>66.900000000000006</v>
          </cell>
          <cell r="J275">
            <v>97.66</v>
          </cell>
          <cell r="K275">
            <v>84.42</v>
          </cell>
          <cell r="L275">
            <v>74.88</v>
          </cell>
          <cell r="M275">
            <v>84.46</v>
          </cell>
          <cell r="N275">
            <v>85.97</v>
          </cell>
          <cell r="O275">
            <v>87.235128485199994</v>
          </cell>
          <cell r="P275">
            <v>96.531449519299997</v>
          </cell>
          <cell r="Q275">
            <v>144.8537863949</v>
          </cell>
          <cell r="R275">
            <v>98.964498889500007</v>
          </cell>
          <cell r="S275">
            <v>115.1312450608</v>
          </cell>
          <cell r="T275">
            <v>99.391808734099996</v>
          </cell>
          <cell r="U275">
            <v>65.117860215799993</v>
          </cell>
          <cell r="V275">
            <v>84.901340633000004</v>
          </cell>
          <cell r="W275">
            <v>78.637648503500003</v>
          </cell>
          <cell r="X275">
            <v>82.923801213299996</v>
          </cell>
          <cell r="Y275">
            <v>79.362452619400003</v>
          </cell>
          <cell r="Z275">
            <v>77.585750264599994</v>
          </cell>
          <cell r="AA275">
            <v>100.9748163711</v>
          </cell>
          <cell r="AB275">
            <v>115.6025786818</v>
          </cell>
          <cell r="AC275">
            <v>99.345013108499998</v>
          </cell>
          <cell r="AD275">
            <v>105.6546147267</v>
          </cell>
          <cell r="AE275">
            <v>117.319014432</v>
          </cell>
          <cell r="AF275">
            <v>96.335898095700003</v>
          </cell>
          <cell r="AG275">
            <v>97.251797923200002</v>
          </cell>
          <cell r="AH275">
            <v>94.584567208600006</v>
          </cell>
          <cell r="AI275">
            <v>97.072254678600004</v>
          </cell>
          <cell r="AJ275">
            <v>101.7536172012</v>
          </cell>
          <cell r="AK275">
            <v>105.5473795966</v>
          </cell>
          <cell r="AL275">
            <v>87.427314518200006</v>
          </cell>
          <cell r="AM275">
            <v>110.9013170675</v>
          </cell>
          <cell r="AN275">
            <v>92.122587334000002</v>
          </cell>
          <cell r="AO275">
            <v>111.3057678712</v>
          </cell>
          <cell r="AP275">
            <v>109.6093165015</v>
          </cell>
          <cell r="AQ275">
            <v>97.023909552099994</v>
          </cell>
          <cell r="AR275">
            <v>107.1937457114</v>
          </cell>
        </row>
        <row r="276">
          <cell r="B276" t="str">
            <v>     4.13 เสื้อผ้า รองเท้า และผลิตภัณฑ์สิ่งทออื่น ๆ</v>
          </cell>
          <cell r="C276">
            <v>175.35</v>
          </cell>
          <cell r="D276">
            <v>154.86000000000001</v>
          </cell>
          <cell r="E276">
            <v>169.56</v>
          </cell>
          <cell r="F276">
            <v>161.47</v>
          </cell>
          <cell r="G276">
            <v>181.26</v>
          </cell>
          <cell r="H276">
            <v>205.6</v>
          </cell>
          <cell r="I276">
            <v>206.28</v>
          </cell>
          <cell r="J276">
            <v>226</v>
          </cell>
          <cell r="K276">
            <v>205.45</v>
          </cell>
          <cell r="L276">
            <v>178.26</v>
          </cell>
          <cell r="M276">
            <v>224.78</v>
          </cell>
          <cell r="N276">
            <v>211.62</v>
          </cell>
          <cell r="O276">
            <v>224.68463199070001</v>
          </cell>
          <cell r="P276">
            <v>197.66455410029999</v>
          </cell>
          <cell r="Q276">
            <v>217.12088038889999</v>
          </cell>
          <cell r="R276">
            <v>180.00561182089999</v>
          </cell>
          <cell r="S276">
            <v>223.64171046429999</v>
          </cell>
          <cell r="T276">
            <v>218.1306891534</v>
          </cell>
          <cell r="U276">
            <v>209.8685459507</v>
          </cell>
          <cell r="V276">
            <v>238.17638214580001</v>
          </cell>
          <cell r="W276">
            <v>205.7672518821</v>
          </cell>
          <cell r="X276">
            <v>213.21205128279999</v>
          </cell>
          <cell r="Y276">
            <v>251.08800714340001</v>
          </cell>
          <cell r="Z276">
            <v>239.66717803149999</v>
          </cell>
          <cell r="AA276">
            <v>265.1520898389</v>
          </cell>
          <cell r="AB276">
            <v>229.88650257969999</v>
          </cell>
          <cell r="AC276">
            <v>218.2025017165</v>
          </cell>
          <cell r="AD276">
            <v>213.4117602682</v>
          </cell>
          <cell r="AE276">
            <v>227.6124457386</v>
          </cell>
          <cell r="AF276">
            <v>216.948012976</v>
          </cell>
          <cell r="AG276">
            <v>230.84107974599999</v>
          </cell>
          <cell r="AH276">
            <v>248.15062989879999</v>
          </cell>
          <cell r="AI276">
            <v>201.5047794205</v>
          </cell>
          <cell r="AJ276">
            <v>246.20038356609999</v>
          </cell>
          <cell r="AK276">
            <v>275.63501399379999</v>
          </cell>
          <cell r="AL276">
            <v>251.6168155048</v>
          </cell>
          <cell r="AM276">
            <v>300.09169265790001</v>
          </cell>
          <cell r="AN276">
            <v>248.29918379950001</v>
          </cell>
          <cell r="AO276">
            <v>243.76089142550001</v>
          </cell>
          <cell r="AP276">
            <v>230.05435008980001</v>
          </cell>
          <cell r="AQ276">
            <v>248.78454718259999</v>
          </cell>
          <cell r="AR276">
            <v>269.58440965329999</v>
          </cell>
        </row>
        <row r="277">
          <cell r="B277" t="str">
            <v>       4.13.1 เสื้อผ้าสำเร็จรูป</v>
          </cell>
          <cell r="C277">
            <v>82.87</v>
          </cell>
          <cell r="D277">
            <v>77.38</v>
          </cell>
          <cell r="E277">
            <v>86.44</v>
          </cell>
          <cell r="F277">
            <v>82.29</v>
          </cell>
          <cell r="G277">
            <v>85.66</v>
          </cell>
          <cell r="H277">
            <v>99.64</v>
          </cell>
          <cell r="I277">
            <v>99.48</v>
          </cell>
          <cell r="J277">
            <v>111.48</v>
          </cell>
          <cell r="K277">
            <v>101.68</v>
          </cell>
          <cell r="L277">
            <v>82.99</v>
          </cell>
          <cell r="M277">
            <v>117.03</v>
          </cell>
          <cell r="N277">
            <v>108.46</v>
          </cell>
          <cell r="O277">
            <v>110.4021984076</v>
          </cell>
          <cell r="P277">
            <v>99.454504010799994</v>
          </cell>
          <cell r="Q277">
            <v>113.1243094502</v>
          </cell>
          <cell r="R277">
            <v>84.699498087400002</v>
          </cell>
          <cell r="S277">
            <v>110.5712827799</v>
          </cell>
          <cell r="T277">
            <v>110.88390422090001</v>
          </cell>
          <cell r="U277">
            <v>110.876191179</v>
          </cell>
          <cell r="V277">
            <v>131.2773195739</v>
          </cell>
          <cell r="W277">
            <v>107.3742369638</v>
          </cell>
          <cell r="X277">
            <v>113.9658162403</v>
          </cell>
          <cell r="Y277">
            <v>133.53698762959999</v>
          </cell>
          <cell r="Z277">
            <v>133.14873969670001</v>
          </cell>
          <cell r="AA277">
            <v>138.2745260186</v>
          </cell>
          <cell r="AB277">
            <v>125.6357308827</v>
          </cell>
          <cell r="AC277">
            <v>127.1593267586</v>
          </cell>
          <cell r="AD277">
            <v>110.1082088659</v>
          </cell>
          <cell r="AE277">
            <v>118.3893267553</v>
          </cell>
          <cell r="AF277">
            <v>113.3497574331</v>
          </cell>
          <cell r="AG277">
            <v>121.5853569114</v>
          </cell>
          <cell r="AH277">
            <v>128.5081188572</v>
          </cell>
          <cell r="AI277">
            <v>105.9330467754</v>
          </cell>
          <cell r="AJ277">
            <v>126.35562068669999</v>
          </cell>
          <cell r="AK277">
            <v>147.0828519554</v>
          </cell>
          <cell r="AL277">
            <v>139.7438729001</v>
          </cell>
          <cell r="AM277">
            <v>159.73234434330001</v>
          </cell>
          <cell r="AN277">
            <v>143.0524266347</v>
          </cell>
          <cell r="AO277">
            <v>139.75071366290001</v>
          </cell>
          <cell r="AP277">
            <v>121.28786598480001</v>
          </cell>
          <cell r="AQ277">
            <v>126.5428914859</v>
          </cell>
          <cell r="AR277">
            <v>141.12881849729999</v>
          </cell>
        </row>
        <row r="278">
          <cell r="B278" t="str">
            <v>         4.13.1.1 สูท</v>
          </cell>
          <cell r="C278">
            <v>0.56000000000000005</v>
          </cell>
          <cell r="D278">
            <v>0.49</v>
          </cell>
          <cell r="E278">
            <v>0.56000000000000005</v>
          </cell>
          <cell r="F278">
            <v>0.53</v>
          </cell>
          <cell r="G278">
            <v>0.53</v>
          </cell>
          <cell r="H278">
            <v>1.1599999999999999</v>
          </cell>
          <cell r="I278">
            <v>0.89</v>
          </cell>
          <cell r="J278">
            <v>0.9</v>
          </cell>
          <cell r="K278">
            <v>1.1100000000000001</v>
          </cell>
          <cell r="L278">
            <v>1.1499999999999999</v>
          </cell>
          <cell r="M278">
            <v>1.1100000000000001</v>
          </cell>
          <cell r="N278">
            <v>0.91</v>
          </cell>
          <cell r="O278">
            <v>0.7941824086</v>
          </cell>
          <cell r="P278">
            <v>0.77338482210000004</v>
          </cell>
          <cell r="Q278">
            <v>0.9381412053</v>
          </cell>
          <cell r="R278">
            <v>0.82865526680000001</v>
          </cell>
          <cell r="S278">
            <v>0.72238896119999996</v>
          </cell>
          <cell r="T278">
            <v>0.6953753265</v>
          </cell>
          <cell r="U278">
            <v>0.53835877799999998</v>
          </cell>
          <cell r="V278">
            <v>0.55956017359999999</v>
          </cell>
          <cell r="W278">
            <v>0.50776417819999997</v>
          </cell>
          <cell r="X278">
            <v>0.79419603829999996</v>
          </cell>
          <cell r="Y278">
            <v>0.63237193700000005</v>
          </cell>
          <cell r="Z278">
            <v>2.0339454123</v>
          </cell>
          <cell r="AA278">
            <v>0.43068132409999998</v>
          </cell>
          <cell r="AB278">
            <v>0.35138740550000003</v>
          </cell>
          <cell r="AC278">
            <v>0.53377766729999998</v>
          </cell>
          <cell r="AD278">
            <v>0.34568157319999998</v>
          </cell>
          <cell r="AE278">
            <v>0.3000438379</v>
          </cell>
          <cell r="AF278">
            <v>0.55527326730000004</v>
          </cell>
          <cell r="AG278">
            <v>0.71729236279999997</v>
          </cell>
          <cell r="AH278">
            <v>0.3471066988</v>
          </cell>
          <cell r="AI278">
            <v>0.51334808750000005</v>
          </cell>
          <cell r="AJ278">
            <v>0.73528759259999998</v>
          </cell>
          <cell r="AK278">
            <v>0.72888105199999997</v>
          </cell>
          <cell r="AL278">
            <v>0.65060211379999999</v>
          </cell>
          <cell r="AM278">
            <v>0.58365992970000002</v>
          </cell>
          <cell r="AN278">
            <v>0.64729557999999998</v>
          </cell>
          <cell r="AO278">
            <v>0.50081384520000005</v>
          </cell>
          <cell r="AP278">
            <v>0.37668665439999999</v>
          </cell>
          <cell r="AQ278">
            <v>0.44209594629999999</v>
          </cell>
          <cell r="AR278">
            <v>0.3863092514</v>
          </cell>
        </row>
        <row r="279">
          <cell r="B279" t="str">
            <v>           4.13.1.1.1 สูทบุรุษและเด็กชาย</v>
          </cell>
          <cell r="C279">
            <v>0.33</v>
          </cell>
          <cell r="D279">
            <v>0.35</v>
          </cell>
          <cell r="E279">
            <v>0.27</v>
          </cell>
          <cell r="F279">
            <v>0.28999999999999998</v>
          </cell>
          <cell r="G279">
            <v>0.28999999999999998</v>
          </cell>
          <cell r="H279">
            <v>0.28999999999999998</v>
          </cell>
          <cell r="I279">
            <v>0.16</v>
          </cell>
          <cell r="J279">
            <v>0.21</v>
          </cell>
          <cell r="K279">
            <v>0.3</v>
          </cell>
          <cell r="L279">
            <v>0.27</v>
          </cell>
          <cell r="M279">
            <v>0.44</v>
          </cell>
          <cell r="N279">
            <v>0.26</v>
          </cell>
          <cell r="O279">
            <v>0.36793487380000001</v>
          </cell>
          <cell r="P279">
            <v>0.30828307630000001</v>
          </cell>
          <cell r="Q279">
            <v>0.40725873899999998</v>
          </cell>
          <cell r="R279">
            <v>0.349575354</v>
          </cell>
          <cell r="S279">
            <v>0.2913309925</v>
          </cell>
          <cell r="T279">
            <v>0.28476754040000002</v>
          </cell>
          <cell r="U279">
            <v>0.2091586419</v>
          </cell>
          <cell r="V279">
            <v>0.27023184680000001</v>
          </cell>
          <cell r="W279">
            <v>0.22554233430000001</v>
          </cell>
          <cell r="X279">
            <v>0.49009181010000002</v>
          </cell>
          <cell r="Y279">
            <v>0.33136380570000001</v>
          </cell>
          <cell r="Z279">
            <v>0.42315381439999999</v>
          </cell>
          <cell r="AA279">
            <v>0.19889476210000001</v>
          </cell>
          <cell r="AB279">
            <v>0.2555495122</v>
          </cell>
          <cell r="AC279">
            <v>0.39232668809999999</v>
          </cell>
          <cell r="AD279">
            <v>0.15585137120000001</v>
          </cell>
          <cell r="AE279">
            <v>0.1221758927</v>
          </cell>
          <cell r="AF279">
            <v>0.24187786759999999</v>
          </cell>
          <cell r="AG279">
            <v>0.4393040346</v>
          </cell>
          <cell r="AH279">
            <v>0.12667969570000001</v>
          </cell>
          <cell r="AI279">
            <v>0.2451590739</v>
          </cell>
          <cell r="AJ279">
            <v>0.2995152626</v>
          </cell>
          <cell r="AK279">
            <v>0.2749729299</v>
          </cell>
          <cell r="AL279">
            <v>0.1962970433</v>
          </cell>
          <cell r="AM279">
            <v>0.24422093140000001</v>
          </cell>
          <cell r="AN279">
            <v>0.22614666689999999</v>
          </cell>
          <cell r="AO279">
            <v>0.22609928060000001</v>
          </cell>
          <cell r="AP279">
            <v>0.122937751</v>
          </cell>
          <cell r="AQ279">
            <v>0.24064943389999999</v>
          </cell>
          <cell r="AR279">
            <v>0.2108143358</v>
          </cell>
        </row>
        <row r="280">
          <cell r="B280" t="str">
            <v>           4.13.1.1.2 สูทสตรีและเด็กหญิง</v>
          </cell>
          <cell r="C280">
            <v>0.23</v>
          </cell>
          <cell r="D280">
            <v>0.14000000000000001</v>
          </cell>
          <cell r="E280">
            <v>0.28999999999999998</v>
          </cell>
          <cell r="F280">
            <v>0.24</v>
          </cell>
          <cell r="G280">
            <v>0.24</v>
          </cell>
          <cell r="H280">
            <v>0.88</v>
          </cell>
          <cell r="I280">
            <v>0.73</v>
          </cell>
          <cell r="J280">
            <v>0.7</v>
          </cell>
          <cell r="K280">
            <v>0.81</v>
          </cell>
          <cell r="L280">
            <v>0.88</v>
          </cell>
          <cell r="M280">
            <v>0.66</v>
          </cell>
          <cell r="N280">
            <v>0.65</v>
          </cell>
          <cell r="O280">
            <v>0.42624753479999999</v>
          </cell>
          <cell r="P280">
            <v>0.46510174580000002</v>
          </cell>
          <cell r="Q280">
            <v>0.53088246630000002</v>
          </cell>
          <cell r="R280">
            <v>0.47907991280000001</v>
          </cell>
          <cell r="S280">
            <v>0.43105796870000002</v>
          </cell>
          <cell r="T280">
            <v>0.41060778609999998</v>
          </cell>
          <cell r="U280">
            <v>0.32920013609999998</v>
          </cell>
          <cell r="V280">
            <v>0.28932832679999998</v>
          </cell>
          <cell r="W280">
            <v>0.28222184389999999</v>
          </cell>
          <cell r="X280">
            <v>0.30410422819999999</v>
          </cell>
          <cell r="Y280">
            <v>0.30100813129999998</v>
          </cell>
          <cell r="Z280">
            <v>1.6107915979</v>
          </cell>
          <cell r="AA280">
            <v>0.231786562</v>
          </cell>
          <cell r="AB280">
            <v>9.5837893300000004E-2</v>
          </cell>
          <cell r="AC280">
            <v>0.14145097919999999</v>
          </cell>
          <cell r="AD280">
            <v>0.189830202</v>
          </cell>
          <cell r="AE280">
            <v>0.17786794519999999</v>
          </cell>
          <cell r="AF280">
            <v>0.31339539970000002</v>
          </cell>
          <cell r="AG280">
            <v>0.27798832820000002</v>
          </cell>
          <cell r="AH280">
            <v>0.22042700309999999</v>
          </cell>
          <cell r="AI280">
            <v>0.26818901360000003</v>
          </cell>
          <cell r="AJ280">
            <v>0.43577232999999999</v>
          </cell>
          <cell r="AK280">
            <v>0.45390812209999998</v>
          </cell>
          <cell r="AL280">
            <v>0.45430507050000002</v>
          </cell>
          <cell r="AM280">
            <v>0.33943899830000002</v>
          </cell>
          <cell r="AN280">
            <v>0.42114891310000002</v>
          </cell>
          <cell r="AO280">
            <v>0.27471456459999999</v>
          </cell>
          <cell r="AP280">
            <v>0.2537489034</v>
          </cell>
          <cell r="AQ280">
            <v>0.2014465124</v>
          </cell>
          <cell r="AR280">
            <v>0.1754949156</v>
          </cell>
        </row>
        <row r="281">
          <cell r="B281" t="str">
            <v>         4.13.1.2 เชิ้ต/เบลาส์</v>
          </cell>
          <cell r="C281">
            <v>14.33</v>
          </cell>
          <cell r="D281">
            <v>11.32</v>
          </cell>
          <cell r="E281">
            <v>13.22</v>
          </cell>
          <cell r="F281">
            <v>12.58</v>
          </cell>
          <cell r="G281">
            <v>12.26</v>
          </cell>
          <cell r="H281">
            <v>15.08</v>
          </cell>
          <cell r="I281">
            <v>14.86</v>
          </cell>
          <cell r="J281">
            <v>16.59</v>
          </cell>
          <cell r="K281">
            <v>15.17</v>
          </cell>
          <cell r="L281">
            <v>13.3</v>
          </cell>
          <cell r="M281">
            <v>19.670000000000002</v>
          </cell>
          <cell r="N281">
            <v>18.149999999999999</v>
          </cell>
          <cell r="O281">
            <v>17.452643824799999</v>
          </cell>
          <cell r="P281">
            <v>18.047866872499998</v>
          </cell>
          <cell r="Q281">
            <v>20.587072437500002</v>
          </cell>
          <cell r="R281">
            <v>13.96405605</v>
          </cell>
          <cell r="S281">
            <v>17.947294931799998</v>
          </cell>
          <cell r="T281">
            <v>22.9030023754</v>
          </cell>
          <cell r="U281">
            <v>20.3769041513</v>
          </cell>
          <cell r="V281">
            <v>23.787070007200001</v>
          </cell>
          <cell r="W281">
            <v>20.013598866700001</v>
          </cell>
          <cell r="X281">
            <v>22.750038997099999</v>
          </cell>
          <cell r="Y281">
            <v>28.060148732999998</v>
          </cell>
          <cell r="Z281">
            <v>31.891113121899998</v>
          </cell>
          <cell r="AA281">
            <v>29.655015833499998</v>
          </cell>
          <cell r="AB281">
            <v>21.731417988099999</v>
          </cell>
          <cell r="AC281">
            <v>23.014527344600001</v>
          </cell>
          <cell r="AD281">
            <v>18.805447560800001</v>
          </cell>
          <cell r="AE281">
            <v>18.056534381999999</v>
          </cell>
          <cell r="AF281">
            <v>17.838837433799998</v>
          </cell>
          <cell r="AG281">
            <v>17.478541007899999</v>
          </cell>
          <cell r="AH281">
            <v>17.099929699099999</v>
          </cell>
          <cell r="AI281">
            <v>16.030677408500001</v>
          </cell>
          <cell r="AJ281">
            <v>19.658488161899999</v>
          </cell>
          <cell r="AK281">
            <v>26.572776094400002</v>
          </cell>
          <cell r="AL281">
            <v>28.2969130249</v>
          </cell>
          <cell r="AM281">
            <v>30.9333621171</v>
          </cell>
          <cell r="AN281">
            <v>30.4019876638</v>
          </cell>
          <cell r="AO281">
            <v>31.678257845400001</v>
          </cell>
          <cell r="AP281">
            <v>27.3703279661</v>
          </cell>
          <cell r="AQ281">
            <v>24.894802544000001</v>
          </cell>
          <cell r="AR281">
            <v>27.866413246699999</v>
          </cell>
        </row>
        <row r="282">
          <cell r="B282" t="str">
            <v>           4.13.1.2.1 เชิ้ต/เบลาส์บุรุษและเด็กชาย</v>
          </cell>
          <cell r="C282">
            <v>6.41</v>
          </cell>
          <cell r="D282">
            <v>5.24</v>
          </cell>
          <cell r="E282">
            <v>7.61</v>
          </cell>
          <cell r="F282">
            <v>7.26</v>
          </cell>
          <cell r="G282">
            <v>6.43</v>
          </cell>
          <cell r="H282">
            <v>7.94</v>
          </cell>
          <cell r="I282">
            <v>7.29</v>
          </cell>
          <cell r="J282">
            <v>8.02</v>
          </cell>
          <cell r="K282">
            <v>7.48</v>
          </cell>
          <cell r="L282">
            <v>5.98</v>
          </cell>
          <cell r="M282">
            <v>10.37</v>
          </cell>
          <cell r="N282">
            <v>8.1999999999999993</v>
          </cell>
          <cell r="O282">
            <v>7.5519501245000002</v>
          </cell>
          <cell r="P282">
            <v>10.042023668300001</v>
          </cell>
          <cell r="Q282">
            <v>10.5281268347</v>
          </cell>
          <cell r="R282">
            <v>6.6005798046999997</v>
          </cell>
          <cell r="S282">
            <v>8.6145261409000007</v>
          </cell>
          <cell r="T282">
            <v>13.417263826199999</v>
          </cell>
          <cell r="U282">
            <v>10.947382551</v>
          </cell>
          <cell r="V282">
            <v>13.281849553100001</v>
          </cell>
          <cell r="W282">
            <v>10.579952737899999</v>
          </cell>
          <cell r="X282">
            <v>12.333438946599999</v>
          </cell>
          <cell r="Y282">
            <v>16.413885607800001</v>
          </cell>
          <cell r="Z282">
            <v>18.272213323300001</v>
          </cell>
          <cell r="AA282">
            <v>16.7920320329</v>
          </cell>
          <cell r="AB282">
            <v>12.159342308899999</v>
          </cell>
          <cell r="AC282">
            <v>12.0403058106</v>
          </cell>
          <cell r="AD282">
            <v>8.3478938725000003</v>
          </cell>
          <cell r="AE282">
            <v>8.1815565454999994</v>
          </cell>
          <cell r="AF282">
            <v>8.7438933854999998</v>
          </cell>
          <cell r="AG282">
            <v>8.8588168890999999</v>
          </cell>
          <cell r="AH282">
            <v>7.9860660867000002</v>
          </cell>
          <cell r="AI282">
            <v>7.0750647303000003</v>
          </cell>
          <cell r="AJ282">
            <v>7.9240853510000004</v>
          </cell>
          <cell r="AK282">
            <v>9.6664219693</v>
          </cell>
          <cell r="AL282">
            <v>9.3416761654999991</v>
          </cell>
          <cell r="AM282">
            <v>12.187114792899999</v>
          </cell>
          <cell r="AN282">
            <v>11.410554041699999</v>
          </cell>
          <cell r="AO282">
            <v>12.3601659837</v>
          </cell>
          <cell r="AP282">
            <v>9.6677907634999993</v>
          </cell>
          <cell r="AQ282">
            <v>7.0841132369000004</v>
          </cell>
          <cell r="AR282">
            <v>8.8554791529999992</v>
          </cell>
        </row>
        <row r="283">
          <cell r="B283" t="str">
            <v>           4.13.1.2.2 เชิ้ต/เบลาส์สตรีและเด็กหญิง</v>
          </cell>
          <cell r="C283">
            <v>7.92</v>
          </cell>
          <cell r="D283">
            <v>6.08</v>
          </cell>
          <cell r="E283">
            <v>5.61</v>
          </cell>
          <cell r="F283">
            <v>5.31</v>
          </cell>
          <cell r="G283">
            <v>5.82</v>
          </cell>
          <cell r="H283">
            <v>7.14</v>
          </cell>
          <cell r="I283">
            <v>7.57</v>
          </cell>
          <cell r="J283">
            <v>8.57</v>
          </cell>
          <cell r="K283">
            <v>7.69</v>
          </cell>
          <cell r="L283">
            <v>7.33</v>
          </cell>
          <cell r="M283">
            <v>9.2899999999999991</v>
          </cell>
          <cell r="N283">
            <v>9.9499999999999993</v>
          </cell>
          <cell r="O283">
            <v>9.9006937002999997</v>
          </cell>
          <cell r="P283">
            <v>8.0058432041999996</v>
          </cell>
          <cell r="Q283">
            <v>10.0589456028</v>
          </cell>
          <cell r="R283">
            <v>7.3634762453000002</v>
          </cell>
          <cell r="S283">
            <v>9.3327687908999994</v>
          </cell>
          <cell r="T283">
            <v>9.4857385492000006</v>
          </cell>
          <cell r="U283">
            <v>9.4295216002999993</v>
          </cell>
          <cell r="V283">
            <v>10.5052204541</v>
          </cell>
          <cell r="W283">
            <v>9.4336461287999995</v>
          </cell>
          <cell r="X283">
            <v>10.4166000505</v>
          </cell>
          <cell r="Y283">
            <v>11.646263125200001</v>
          </cell>
          <cell r="Z283">
            <v>13.618899798599999</v>
          </cell>
          <cell r="AA283">
            <v>12.8629838006</v>
          </cell>
          <cell r="AB283">
            <v>9.5720756791999992</v>
          </cell>
          <cell r="AC283">
            <v>10.974221534</v>
          </cell>
          <cell r="AD283">
            <v>10.457553688300001</v>
          </cell>
          <cell r="AE283">
            <v>9.8749778364999994</v>
          </cell>
          <cell r="AF283">
            <v>9.0949440483000004</v>
          </cell>
          <cell r="AG283">
            <v>8.6197241188000007</v>
          </cell>
          <cell r="AH283">
            <v>9.1138636123999994</v>
          </cell>
          <cell r="AI283">
            <v>8.9556126781999996</v>
          </cell>
          <cell r="AJ283">
            <v>11.734402810900001</v>
          </cell>
          <cell r="AK283">
            <v>16.906354125099998</v>
          </cell>
          <cell r="AL283">
            <v>18.955236859399999</v>
          </cell>
          <cell r="AM283">
            <v>18.746247324199999</v>
          </cell>
          <cell r="AN283">
            <v>18.991433622100001</v>
          </cell>
          <cell r="AO283">
            <v>19.318091861700001</v>
          </cell>
          <cell r="AP283">
            <v>17.702537202599999</v>
          </cell>
          <cell r="AQ283">
            <v>17.810689307099999</v>
          </cell>
          <cell r="AR283">
            <v>19.010934093700001</v>
          </cell>
        </row>
        <row r="284">
          <cell r="B284" t="str">
            <v>         4.13.1.3 แจ็กแก็ตและเสื้อเบลเซอร์</v>
          </cell>
          <cell r="C284">
            <v>3.62</v>
          </cell>
          <cell r="D284">
            <v>3.59</v>
          </cell>
          <cell r="E284">
            <v>3.7</v>
          </cell>
          <cell r="F284">
            <v>3.41</v>
          </cell>
          <cell r="G284">
            <v>3.7</v>
          </cell>
          <cell r="H284">
            <v>3.67</v>
          </cell>
          <cell r="I284">
            <v>4.57</v>
          </cell>
          <cell r="J284">
            <v>5.19</v>
          </cell>
          <cell r="K284">
            <v>5.33</v>
          </cell>
          <cell r="L284">
            <v>4.57</v>
          </cell>
          <cell r="M284">
            <v>5.42</v>
          </cell>
          <cell r="N284">
            <v>5.48</v>
          </cell>
          <cell r="O284">
            <v>5.6373678667</v>
          </cell>
          <cell r="P284">
            <v>5.1759470668000001</v>
          </cell>
          <cell r="Q284">
            <v>5.6748572779000002</v>
          </cell>
          <cell r="R284">
            <v>3.4447984938</v>
          </cell>
          <cell r="S284">
            <v>4.6627364032000003</v>
          </cell>
          <cell r="T284">
            <v>4.4733224211999998</v>
          </cell>
          <cell r="U284">
            <v>4.3052228452000003</v>
          </cell>
          <cell r="V284">
            <v>6.5897936209000001</v>
          </cell>
          <cell r="W284">
            <v>5.9258117988999999</v>
          </cell>
          <cell r="X284">
            <v>5.4917059393000001</v>
          </cell>
          <cell r="Y284">
            <v>7.5461623299999996</v>
          </cell>
          <cell r="Z284">
            <v>9.2497319090999994</v>
          </cell>
          <cell r="AA284">
            <v>9.5489804481</v>
          </cell>
          <cell r="AB284">
            <v>8.4768983573999996</v>
          </cell>
          <cell r="AC284">
            <v>8.4629398204000008</v>
          </cell>
          <cell r="AD284">
            <v>6.8584376024999996</v>
          </cell>
          <cell r="AE284">
            <v>6.3827004206</v>
          </cell>
          <cell r="AF284">
            <v>7.0358541739999998</v>
          </cell>
          <cell r="AG284">
            <v>8.9962244790000003</v>
          </cell>
          <cell r="AH284">
            <v>8.1132451094999993</v>
          </cell>
          <cell r="AI284">
            <v>6.2758203061</v>
          </cell>
          <cell r="AJ284">
            <v>7.7627082986999998</v>
          </cell>
          <cell r="AK284">
            <v>7.4429298016000001</v>
          </cell>
          <cell r="AL284">
            <v>7.3773939097000003</v>
          </cell>
          <cell r="AM284">
            <v>6.9419165378000001</v>
          </cell>
          <cell r="AN284">
            <v>5.7315626550000003</v>
          </cell>
          <cell r="AO284">
            <v>5.9927995550000004</v>
          </cell>
          <cell r="AP284">
            <v>4.8783789809</v>
          </cell>
          <cell r="AQ284">
            <v>4.5669443007000003</v>
          </cell>
          <cell r="AR284">
            <v>5.6063650066999999</v>
          </cell>
        </row>
        <row r="285">
          <cell r="B285" t="str">
            <v>           4.13.1.3.1 แจ็กแก็ตและเสื้อเบลเซอร์ของบุรุษและเด็กชาย</v>
          </cell>
          <cell r="C285">
            <v>1.73</v>
          </cell>
          <cell r="D285">
            <v>1.57</v>
          </cell>
          <cell r="E285">
            <v>1.68</v>
          </cell>
          <cell r="F285">
            <v>1.6</v>
          </cell>
          <cell r="G285">
            <v>1.43</v>
          </cell>
          <cell r="H285">
            <v>1.63</v>
          </cell>
          <cell r="I285">
            <v>2.2400000000000002</v>
          </cell>
          <cell r="J285">
            <v>2.25</v>
          </cell>
          <cell r="K285">
            <v>2.5099999999999998</v>
          </cell>
          <cell r="L285">
            <v>2.12</v>
          </cell>
          <cell r="M285">
            <v>2.79</v>
          </cell>
          <cell r="N285">
            <v>2.65</v>
          </cell>
          <cell r="O285">
            <v>2.7953449979</v>
          </cell>
          <cell r="P285">
            <v>2.3889054095</v>
          </cell>
          <cell r="Q285">
            <v>1.9956156347</v>
          </cell>
          <cell r="R285">
            <v>1.3656901331</v>
          </cell>
          <cell r="S285">
            <v>2.2077962207000001</v>
          </cell>
          <cell r="T285">
            <v>2.0534262811000001</v>
          </cell>
          <cell r="U285">
            <v>1.8965036802999999</v>
          </cell>
          <cell r="V285">
            <v>2.8270800059000001</v>
          </cell>
          <cell r="W285">
            <v>2.7291263183000001</v>
          </cell>
          <cell r="X285">
            <v>2.675642721</v>
          </cell>
          <cell r="Y285">
            <v>3.7652021068999999</v>
          </cell>
          <cell r="Z285">
            <v>6.2985439103000003</v>
          </cell>
          <cell r="AA285">
            <v>6.2548315018</v>
          </cell>
          <cell r="AB285">
            <v>5.0562087618999998</v>
          </cell>
          <cell r="AC285">
            <v>5.5122455223999998</v>
          </cell>
          <cell r="AD285">
            <v>4.5654499833999997</v>
          </cell>
          <cell r="AE285">
            <v>3.893930707</v>
          </cell>
          <cell r="AF285">
            <v>4.2515796081000001</v>
          </cell>
          <cell r="AG285">
            <v>5.3625426977000004</v>
          </cell>
          <cell r="AH285">
            <v>5.1009715908000004</v>
          </cell>
          <cell r="AI285">
            <v>2.9324880821999999</v>
          </cell>
          <cell r="AJ285">
            <v>3.3059060509</v>
          </cell>
          <cell r="AK285">
            <v>2.9177553835999999</v>
          </cell>
          <cell r="AL285">
            <v>3.3661065968999999</v>
          </cell>
          <cell r="AM285">
            <v>3.3774700584000001</v>
          </cell>
          <cell r="AN285">
            <v>2.6762903546999999</v>
          </cell>
          <cell r="AO285">
            <v>2.8517465340000001</v>
          </cell>
          <cell r="AP285">
            <v>2.3277937315999999</v>
          </cell>
          <cell r="AQ285">
            <v>2.1263981904000002</v>
          </cell>
          <cell r="AR285">
            <v>2.7488492071000001</v>
          </cell>
        </row>
        <row r="286">
          <cell r="B286" t="str">
            <v>           4.13.1.3.2 แจ็กแก็ตและเสื้อเบลเซอร์ของสตรีและเด็กหญิง</v>
          </cell>
          <cell r="C286">
            <v>1.89</v>
          </cell>
          <cell r="D286">
            <v>2.02</v>
          </cell>
          <cell r="E286">
            <v>2.0299999999999998</v>
          </cell>
          <cell r="F286">
            <v>1.81</v>
          </cell>
          <cell r="G286">
            <v>2.27</v>
          </cell>
          <cell r="H286">
            <v>2.04</v>
          </cell>
          <cell r="I286">
            <v>2.33</v>
          </cell>
          <cell r="J286">
            <v>2.93</v>
          </cell>
          <cell r="K286">
            <v>2.83</v>
          </cell>
          <cell r="L286">
            <v>2.4500000000000002</v>
          </cell>
          <cell r="M286">
            <v>2.62</v>
          </cell>
          <cell r="N286">
            <v>2.83</v>
          </cell>
          <cell r="O286">
            <v>2.8420228688</v>
          </cell>
          <cell r="P286">
            <v>2.7870416573000001</v>
          </cell>
          <cell r="Q286">
            <v>3.6792416432000001</v>
          </cell>
          <cell r="R286">
            <v>2.0791083606999998</v>
          </cell>
          <cell r="S286">
            <v>2.4549401825000001</v>
          </cell>
          <cell r="T286">
            <v>2.4198961401000001</v>
          </cell>
          <cell r="U286">
            <v>2.4087191648999999</v>
          </cell>
          <cell r="V286">
            <v>3.762713615</v>
          </cell>
          <cell r="W286">
            <v>3.1966854805999998</v>
          </cell>
          <cell r="X286">
            <v>2.8160632183000001</v>
          </cell>
          <cell r="Y286">
            <v>3.7809602231000001</v>
          </cell>
          <cell r="Z286">
            <v>2.9511879988</v>
          </cell>
          <cell r="AA286">
            <v>3.2941489463</v>
          </cell>
          <cell r="AB286">
            <v>3.4206895954999998</v>
          </cell>
          <cell r="AC286">
            <v>2.9506942980000002</v>
          </cell>
          <cell r="AD286">
            <v>2.2929876190999998</v>
          </cell>
          <cell r="AE286">
            <v>2.4887697136</v>
          </cell>
          <cell r="AF286">
            <v>2.7842745659000001</v>
          </cell>
          <cell r="AG286">
            <v>3.6336817813</v>
          </cell>
          <cell r="AH286">
            <v>3.0122735186999998</v>
          </cell>
          <cell r="AI286">
            <v>3.3433322239000001</v>
          </cell>
          <cell r="AJ286">
            <v>4.4568022477999998</v>
          </cell>
          <cell r="AK286">
            <v>4.5251744179999998</v>
          </cell>
          <cell r="AL286">
            <v>4.0112873128000004</v>
          </cell>
          <cell r="AM286">
            <v>3.5644464793999999</v>
          </cell>
          <cell r="AN286">
            <v>3.0552723003</v>
          </cell>
          <cell r="AO286">
            <v>3.1410530209999998</v>
          </cell>
          <cell r="AP286">
            <v>2.5505852493000001</v>
          </cell>
          <cell r="AQ286">
            <v>2.4405461103000001</v>
          </cell>
          <cell r="AR286">
            <v>2.8575157995999998</v>
          </cell>
        </row>
        <row r="287">
          <cell r="B287" t="str">
            <v>         4.13.1.4 กางเกง กระโปรงและเครื่องแต่งตัว</v>
          </cell>
          <cell r="C287">
            <v>25.46</v>
          </cell>
          <cell r="D287">
            <v>23.1</v>
          </cell>
          <cell r="E287">
            <v>26.29</v>
          </cell>
          <cell r="F287">
            <v>24.74</v>
          </cell>
          <cell r="G287">
            <v>22.62</v>
          </cell>
          <cell r="H287">
            <v>30.34</v>
          </cell>
          <cell r="I287">
            <v>31</v>
          </cell>
          <cell r="J287">
            <v>34.76</v>
          </cell>
          <cell r="K287">
            <v>30.1</v>
          </cell>
          <cell r="L287">
            <v>23.91</v>
          </cell>
          <cell r="M287">
            <v>37.229999999999997</v>
          </cell>
          <cell r="N287">
            <v>31.43</v>
          </cell>
          <cell r="O287">
            <v>33.436903032799997</v>
          </cell>
          <cell r="P287">
            <v>28.953886300699999</v>
          </cell>
          <cell r="Q287">
            <v>34.959674702699999</v>
          </cell>
          <cell r="R287">
            <v>24.838183527799998</v>
          </cell>
          <cell r="S287">
            <v>34.422955034700003</v>
          </cell>
          <cell r="T287">
            <v>30.339522697</v>
          </cell>
          <cell r="U287">
            <v>31.868757725799998</v>
          </cell>
          <cell r="V287">
            <v>36.236752226</v>
          </cell>
          <cell r="W287">
            <v>27.361631146200001</v>
          </cell>
          <cell r="X287">
            <v>29.671050831300001</v>
          </cell>
          <cell r="Y287">
            <v>34.893644866000002</v>
          </cell>
          <cell r="Z287">
            <v>34.828534974599997</v>
          </cell>
          <cell r="AA287">
            <v>37.3952857795</v>
          </cell>
          <cell r="AB287">
            <v>35.967784912600003</v>
          </cell>
          <cell r="AC287">
            <v>39.504011906199999</v>
          </cell>
          <cell r="AD287">
            <v>32.6080067802</v>
          </cell>
          <cell r="AE287">
            <v>36.3945476914</v>
          </cell>
          <cell r="AF287">
            <v>34.736623176099997</v>
          </cell>
          <cell r="AG287">
            <v>36.143443697099997</v>
          </cell>
          <cell r="AH287">
            <v>35.857709581899996</v>
          </cell>
          <cell r="AI287">
            <v>29.7820716578</v>
          </cell>
          <cell r="AJ287">
            <v>36.965539119100001</v>
          </cell>
          <cell r="AK287">
            <v>46.127274527600001</v>
          </cell>
          <cell r="AL287">
            <v>45.674311014600001</v>
          </cell>
          <cell r="AM287">
            <v>51.168949345199998</v>
          </cell>
          <cell r="AN287">
            <v>42.961775345900001</v>
          </cell>
          <cell r="AO287">
            <v>44.365036752000002</v>
          </cell>
          <cell r="AP287">
            <v>38.4279873045</v>
          </cell>
          <cell r="AQ287">
            <v>40.511576582499998</v>
          </cell>
          <cell r="AR287">
            <v>42.180305020500001</v>
          </cell>
        </row>
        <row r="288">
          <cell r="B288" t="str">
            <v>           4.13.1.4.1 กางเกง และเครื่องแต่งตัวของบุรุษและเด็กชาย</v>
          </cell>
          <cell r="C288">
            <v>8.5500000000000007</v>
          </cell>
          <cell r="D288">
            <v>8.07</v>
          </cell>
          <cell r="E288">
            <v>9.64</v>
          </cell>
          <cell r="F288">
            <v>9.17</v>
          </cell>
          <cell r="G288">
            <v>7.55</v>
          </cell>
          <cell r="H288">
            <v>10.53</v>
          </cell>
          <cell r="I288">
            <v>12.29</v>
          </cell>
          <cell r="J288">
            <v>13.3</v>
          </cell>
          <cell r="K288">
            <v>12.66</v>
          </cell>
          <cell r="L288">
            <v>8.9700000000000006</v>
          </cell>
          <cell r="M288">
            <v>14.52</v>
          </cell>
          <cell r="N288">
            <v>11.95</v>
          </cell>
          <cell r="O288">
            <v>13.2653117432</v>
          </cell>
          <cell r="P288">
            <v>10.5550850452</v>
          </cell>
          <cell r="Q288">
            <v>12.3551697018</v>
          </cell>
          <cell r="R288">
            <v>8.3274906527999999</v>
          </cell>
          <cell r="S288">
            <v>11.466030007600001</v>
          </cell>
          <cell r="T288">
            <v>10.2710559445</v>
          </cell>
          <cell r="U288">
            <v>10.6638697963</v>
          </cell>
          <cell r="V288">
            <v>13.1845753308</v>
          </cell>
          <cell r="W288">
            <v>9.7962110649999996</v>
          </cell>
          <cell r="X288">
            <v>9.8021476026999999</v>
          </cell>
          <cell r="Y288">
            <v>11.1895036403</v>
          </cell>
          <cell r="Z288">
            <v>12.2912691153</v>
          </cell>
          <cell r="AA288">
            <v>12.751634943799999</v>
          </cell>
          <cell r="AB288">
            <v>12.230226462699999</v>
          </cell>
          <cell r="AC288">
            <v>13.030437004099999</v>
          </cell>
          <cell r="AD288">
            <v>11.159982894600001</v>
          </cell>
          <cell r="AE288">
            <v>11.641265579200001</v>
          </cell>
          <cell r="AF288">
            <v>12.725407049599999</v>
          </cell>
          <cell r="AG288">
            <v>14.076063636100001</v>
          </cell>
          <cell r="AH288">
            <v>13.8443436134</v>
          </cell>
          <cell r="AI288">
            <v>11.486409934799999</v>
          </cell>
          <cell r="AJ288">
            <v>14.591169771800001</v>
          </cell>
          <cell r="AK288">
            <v>19.700036147900001</v>
          </cell>
          <cell r="AL288">
            <v>19.3095366672</v>
          </cell>
          <cell r="AM288">
            <v>22.1527520428</v>
          </cell>
          <cell r="AN288">
            <v>17.447412782800001</v>
          </cell>
          <cell r="AO288">
            <v>16.500084271799999</v>
          </cell>
          <cell r="AP288">
            <v>13.074328376</v>
          </cell>
          <cell r="AQ288">
            <v>13.8311065598</v>
          </cell>
          <cell r="AR288">
            <v>15.526126633300001</v>
          </cell>
        </row>
        <row r="289">
          <cell r="B289" t="str">
            <v>           4.13.1.4.2 กระโปรงและเครื่องแต่งตัวของสตรีและเด็กหญิง</v>
          </cell>
          <cell r="C289">
            <v>16.91</v>
          </cell>
          <cell r="D289">
            <v>15.02</v>
          </cell>
          <cell r="E289">
            <v>16.649999999999999</v>
          </cell>
          <cell r="F289">
            <v>15.58</v>
          </cell>
          <cell r="G289">
            <v>15.08</v>
          </cell>
          <cell r="H289">
            <v>19.809999999999999</v>
          </cell>
          <cell r="I289">
            <v>18.71</v>
          </cell>
          <cell r="J289">
            <v>21.45</v>
          </cell>
          <cell r="K289">
            <v>17.440000000000001</v>
          </cell>
          <cell r="L289">
            <v>14.94</v>
          </cell>
          <cell r="M289">
            <v>22.7</v>
          </cell>
          <cell r="N289">
            <v>19.47</v>
          </cell>
          <cell r="O289">
            <v>20.171591289599998</v>
          </cell>
          <cell r="P289">
            <v>18.3988012555</v>
          </cell>
          <cell r="Q289">
            <v>22.604505000900001</v>
          </cell>
          <cell r="R289">
            <v>16.510692875</v>
          </cell>
          <cell r="S289">
            <v>22.956925027099999</v>
          </cell>
          <cell r="T289">
            <v>20.068466752500001</v>
          </cell>
          <cell r="U289">
            <v>21.2048879295</v>
          </cell>
          <cell r="V289">
            <v>23.052176895199999</v>
          </cell>
          <cell r="W289">
            <v>17.565420081199999</v>
          </cell>
          <cell r="X289">
            <v>19.868903228600001</v>
          </cell>
          <cell r="Y289">
            <v>23.704141225699999</v>
          </cell>
          <cell r="Z289">
            <v>22.5372658593</v>
          </cell>
          <cell r="AA289">
            <v>24.643650835700001</v>
          </cell>
          <cell r="AB289">
            <v>23.7375584499</v>
          </cell>
          <cell r="AC289">
            <v>26.473574902100001</v>
          </cell>
          <cell r="AD289">
            <v>21.448023885600001</v>
          </cell>
          <cell r="AE289">
            <v>24.753282112200001</v>
          </cell>
          <cell r="AF289">
            <v>22.011216126499999</v>
          </cell>
          <cell r="AG289">
            <v>22.067380061000001</v>
          </cell>
          <cell r="AH289">
            <v>22.0133659685</v>
          </cell>
          <cell r="AI289">
            <v>18.295661722999998</v>
          </cell>
          <cell r="AJ289">
            <v>22.3743693473</v>
          </cell>
          <cell r="AK289">
            <v>26.4272383797</v>
          </cell>
          <cell r="AL289">
            <v>26.364774347400001</v>
          </cell>
          <cell r="AM289">
            <v>29.016197302399998</v>
          </cell>
          <cell r="AN289">
            <v>25.514362563100001</v>
          </cell>
          <cell r="AO289">
            <v>27.864952480199999</v>
          </cell>
          <cell r="AP289">
            <v>25.3536589285</v>
          </cell>
          <cell r="AQ289">
            <v>26.6804700227</v>
          </cell>
          <cell r="AR289">
            <v>26.654178387200002</v>
          </cell>
        </row>
        <row r="290">
          <cell r="B290" t="str">
            <v>         4.13.1.5 ชุดชั้นในและเสื้อคลุม</v>
          </cell>
          <cell r="C290">
            <v>20.79</v>
          </cell>
          <cell r="D290">
            <v>19.760000000000002</v>
          </cell>
          <cell r="E290">
            <v>22.08</v>
          </cell>
          <cell r="F290">
            <v>20.82</v>
          </cell>
          <cell r="G290">
            <v>24.64</v>
          </cell>
          <cell r="H290">
            <v>27.16</v>
          </cell>
          <cell r="I290">
            <v>25.01</v>
          </cell>
          <cell r="J290">
            <v>26.46</v>
          </cell>
          <cell r="K290">
            <v>23.32</v>
          </cell>
          <cell r="L290">
            <v>18.75</v>
          </cell>
          <cell r="M290">
            <v>26.56</v>
          </cell>
          <cell r="N290">
            <v>25.62</v>
          </cell>
          <cell r="O290">
            <v>28.272200838500002</v>
          </cell>
          <cell r="P290">
            <v>23.6592579599</v>
          </cell>
          <cell r="Q290">
            <v>30.271936483800001</v>
          </cell>
          <cell r="R290">
            <v>23.5082083078</v>
          </cell>
          <cell r="S290">
            <v>30.9489681877</v>
          </cell>
          <cell r="T290">
            <v>31.691592510900001</v>
          </cell>
          <cell r="U290">
            <v>31.629761601799999</v>
          </cell>
          <cell r="V290">
            <v>33.834686963599999</v>
          </cell>
          <cell r="W290">
            <v>26.706897941800001</v>
          </cell>
          <cell r="X290">
            <v>26.179678565900002</v>
          </cell>
          <cell r="Y290">
            <v>31.945851872900001</v>
          </cell>
          <cell r="Z290">
            <v>29.759125711500001</v>
          </cell>
          <cell r="AA290">
            <v>36.122011545299998</v>
          </cell>
          <cell r="AB290">
            <v>30.4569675523</v>
          </cell>
          <cell r="AC290">
            <v>30.614227702200001</v>
          </cell>
          <cell r="AD290">
            <v>30.1077554427</v>
          </cell>
          <cell r="AE290">
            <v>33.415876191099997</v>
          </cell>
          <cell r="AF290">
            <v>29.9509794489</v>
          </cell>
          <cell r="AG290">
            <v>33.186179475700001</v>
          </cell>
          <cell r="AH290">
            <v>33.771100676800003</v>
          </cell>
          <cell r="AI290">
            <v>26.588806352599999</v>
          </cell>
          <cell r="AJ290">
            <v>25.843471037699999</v>
          </cell>
          <cell r="AK290">
            <v>31.176491249200001</v>
          </cell>
          <cell r="AL290">
            <v>28.467345718299999</v>
          </cell>
          <cell r="AM290">
            <v>38.571035409899999</v>
          </cell>
          <cell r="AN290">
            <v>32.384263556500002</v>
          </cell>
          <cell r="AO290">
            <v>31.8663914053</v>
          </cell>
          <cell r="AP290">
            <v>29.060437777699999</v>
          </cell>
          <cell r="AQ290">
            <v>32.390366939700002</v>
          </cell>
          <cell r="AR290">
            <v>36.4066855238</v>
          </cell>
        </row>
        <row r="291">
          <cell r="B291" t="str">
            <v>           4.13.1.5.1 ชุดชั้นในและเสื้อคลุมของบุรุษและเด็กชาย</v>
          </cell>
          <cell r="C291">
            <v>7.78</v>
          </cell>
          <cell r="D291">
            <v>7.97</v>
          </cell>
          <cell r="E291">
            <v>10.25</v>
          </cell>
          <cell r="F291">
            <v>8.0299999999999994</v>
          </cell>
          <cell r="G291">
            <v>10.86</v>
          </cell>
          <cell r="H291">
            <v>11.66</v>
          </cell>
          <cell r="I291">
            <v>11.47</v>
          </cell>
          <cell r="J291">
            <v>11.59</v>
          </cell>
          <cell r="K291">
            <v>9.75</v>
          </cell>
          <cell r="L291">
            <v>8.2100000000000009</v>
          </cell>
          <cell r="M291">
            <v>12.95</v>
          </cell>
          <cell r="N291">
            <v>10.82</v>
          </cell>
          <cell r="O291">
            <v>12.1217569964</v>
          </cell>
          <cell r="P291">
            <v>13.0618670718</v>
          </cell>
          <cell r="Q291">
            <v>14.1944374473</v>
          </cell>
          <cell r="R291">
            <v>10.238073094900001</v>
          </cell>
          <cell r="S291">
            <v>14.318951781899999</v>
          </cell>
          <cell r="T291">
            <v>16.227611262899998</v>
          </cell>
          <cell r="U291">
            <v>16.056809519200002</v>
          </cell>
          <cell r="V291">
            <v>15.2176188556</v>
          </cell>
          <cell r="W291">
            <v>11.046284572899999</v>
          </cell>
          <cell r="X291">
            <v>11.284786996699999</v>
          </cell>
          <cell r="Y291">
            <v>14.4058926047</v>
          </cell>
          <cell r="Z291">
            <v>14.6758864323</v>
          </cell>
          <cell r="AA291">
            <v>16.072645426099999</v>
          </cell>
          <cell r="AB291">
            <v>14.121268776799999</v>
          </cell>
          <cell r="AC291">
            <v>14.9734650327</v>
          </cell>
          <cell r="AD291">
            <v>14.8033261922</v>
          </cell>
          <cell r="AE291">
            <v>13.4002058219</v>
          </cell>
          <cell r="AF291">
            <v>13.3390147845</v>
          </cell>
          <cell r="AG291">
            <v>15.788916972899999</v>
          </cell>
          <cell r="AH291">
            <v>15.462836385699999</v>
          </cell>
          <cell r="AI291">
            <v>11.251370769499999</v>
          </cell>
          <cell r="AJ291">
            <v>11.391333686899999</v>
          </cell>
          <cell r="AK291">
            <v>11.676322152199999</v>
          </cell>
          <cell r="AL291">
            <v>12.615081444199999</v>
          </cell>
          <cell r="AM291">
            <v>17.9138971918</v>
          </cell>
          <cell r="AN291">
            <v>14.7554208472</v>
          </cell>
          <cell r="AO291">
            <v>15.660103361399999</v>
          </cell>
          <cell r="AP291">
            <v>14.7815838667</v>
          </cell>
          <cell r="AQ291">
            <v>14.5018931823</v>
          </cell>
          <cell r="AR291">
            <v>17.642631137199999</v>
          </cell>
        </row>
        <row r="292">
          <cell r="B292" t="str">
            <v>           4.13.1.5.2 ชุดชั้นในและเสื้อคลุมของสตรีและเด็กหญิง</v>
          </cell>
          <cell r="C292">
            <v>13.01</v>
          </cell>
          <cell r="D292">
            <v>11.79</v>
          </cell>
          <cell r="E292">
            <v>11.82</v>
          </cell>
          <cell r="F292">
            <v>12.8</v>
          </cell>
          <cell r="G292">
            <v>13.78</v>
          </cell>
          <cell r="H292">
            <v>15.5</v>
          </cell>
          <cell r="I292">
            <v>13.54</v>
          </cell>
          <cell r="J292">
            <v>14.88</v>
          </cell>
          <cell r="K292">
            <v>13.57</v>
          </cell>
          <cell r="L292">
            <v>10.54</v>
          </cell>
          <cell r="M292">
            <v>13.62</v>
          </cell>
          <cell r="N292">
            <v>14.81</v>
          </cell>
          <cell r="O292">
            <v>16.1504438421</v>
          </cell>
          <cell r="P292">
            <v>10.5973908881</v>
          </cell>
          <cell r="Q292">
            <v>16.077499036500001</v>
          </cell>
          <cell r="R292">
            <v>13.2701352129</v>
          </cell>
          <cell r="S292">
            <v>16.630016405799999</v>
          </cell>
          <cell r="T292">
            <v>15.463981248</v>
          </cell>
          <cell r="U292">
            <v>15.572952082600001</v>
          </cell>
          <cell r="V292">
            <v>18.617068108000002</v>
          </cell>
          <cell r="W292">
            <v>15.6606133689</v>
          </cell>
          <cell r="X292">
            <v>14.8948915692</v>
          </cell>
          <cell r="Y292">
            <v>17.539959268200001</v>
          </cell>
          <cell r="Z292">
            <v>15.083239279200001</v>
          </cell>
          <cell r="AA292">
            <v>20.049366119199998</v>
          </cell>
          <cell r="AB292">
            <v>16.335698775499999</v>
          </cell>
          <cell r="AC292">
            <v>15.640762669500001</v>
          </cell>
          <cell r="AD292">
            <v>15.3044292505</v>
          </cell>
          <cell r="AE292">
            <v>20.015670369199999</v>
          </cell>
          <cell r="AF292">
            <v>16.611964664399999</v>
          </cell>
          <cell r="AG292">
            <v>17.3972625028</v>
          </cell>
          <cell r="AH292">
            <v>18.308264291099999</v>
          </cell>
          <cell r="AI292">
            <v>15.3374355831</v>
          </cell>
          <cell r="AJ292">
            <v>14.452137350799999</v>
          </cell>
          <cell r="AK292">
            <v>19.500169097000001</v>
          </cell>
          <cell r="AL292">
            <v>15.852264274099999</v>
          </cell>
          <cell r="AM292">
            <v>20.657138218099998</v>
          </cell>
          <cell r="AN292">
            <v>17.628842709299999</v>
          </cell>
          <cell r="AO292">
            <v>16.206288043899999</v>
          </cell>
          <cell r="AP292">
            <v>14.278853911000001</v>
          </cell>
          <cell r="AQ292">
            <v>17.8884737574</v>
          </cell>
          <cell r="AR292">
            <v>18.764054386600002</v>
          </cell>
        </row>
        <row r="293">
          <cell r="B293" t="str">
            <v>         4.13.1.6 เสื้อผ้าอื่น ๆ</v>
          </cell>
          <cell r="C293">
            <v>18.100000000000001</v>
          </cell>
          <cell r="D293">
            <v>19.13</v>
          </cell>
          <cell r="E293">
            <v>20.59</v>
          </cell>
          <cell r="F293">
            <v>20.21</v>
          </cell>
          <cell r="G293">
            <v>21.91</v>
          </cell>
          <cell r="H293">
            <v>22.22</v>
          </cell>
          <cell r="I293">
            <v>23.15</v>
          </cell>
          <cell r="J293">
            <v>27.57</v>
          </cell>
          <cell r="K293">
            <v>26.65</v>
          </cell>
          <cell r="L293">
            <v>21.3</v>
          </cell>
          <cell r="M293">
            <v>27.05</v>
          </cell>
          <cell r="N293">
            <v>26.87</v>
          </cell>
          <cell r="O293">
            <v>24.808900436199998</v>
          </cell>
          <cell r="P293">
            <v>22.844160988799999</v>
          </cell>
          <cell r="Q293">
            <v>20.692627343000002</v>
          </cell>
          <cell r="R293">
            <v>18.115596441200001</v>
          </cell>
          <cell r="S293">
            <v>21.866939261300001</v>
          </cell>
          <cell r="T293">
            <v>20.781088889900001</v>
          </cell>
          <cell r="U293">
            <v>22.1571860769</v>
          </cell>
          <cell r="V293">
            <v>30.2694565826</v>
          </cell>
          <cell r="W293">
            <v>26.858533032</v>
          </cell>
          <cell r="X293">
            <v>29.079145868400001</v>
          </cell>
          <cell r="Y293">
            <v>30.458807890700001</v>
          </cell>
          <cell r="Z293">
            <v>25.386288567299999</v>
          </cell>
          <cell r="AA293">
            <v>25.1225510881</v>
          </cell>
          <cell r="AB293">
            <v>28.651274666799999</v>
          </cell>
          <cell r="AC293">
            <v>25.029842317899998</v>
          </cell>
          <cell r="AD293">
            <v>21.382879906500001</v>
          </cell>
          <cell r="AE293">
            <v>23.8396242323</v>
          </cell>
          <cell r="AF293">
            <v>23.232189933000001</v>
          </cell>
          <cell r="AG293">
            <v>25.063675888900001</v>
          </cell>
          <cell r="AH293">
            <v>33.319027091099997</v>
          </cell>
          <cell r="AI293">
            <v>26.742322962900001</v>
          </cell>
          <cell r="AJ293">
            <v>35.390126476699997</v>
          </cell>
          <cell r="AK293">
            <v>35.034499230599998</v>
          </cell>
          <cell r="AL293">
            <v>29.2773071188</v>
          </cell>
          <cell r="AM293">
            <v>31.533421003600001</v>
          </cell>
          <cell r="AN293">
            <v>30.925541833499999</v>
          </cell>
          <cell r="AO293">
            <v>25.347414260000001</v>
          </cell>
          <cell r="AP293">
            <v>21.174047301200002</v>
          </cell>
          <cell r="AQ293">
            <v>23.737105172700002</v>
          </cell>
          <cell r="AR293">
            <v>28.682740448200001</v>
          </cell>
        </row>
        <row r="294">
          <cell r="B294" t="str">
            <v>           4.13.1.6.1 ชุดนอนของบุรุษและเด็กชาย</v>
          </cell>
          <cell r="C294">
            <v>0.05</v>
          </cell>
          <cell r="D294">
            <v>0.1</v>
          </cell>
          <cell r="E294">
            <v>0.08</v>
          </cell>
          <cell r="F294">
            <v>0.02</v>
          </cell>
          <cell r="G294">
            <v>0.02</v>
          </cell>
          <cell r="H294">
            <v>0.04</v>
          </cell>
          <cell r="I294">
            <v>0.02</v>
          </cell>
          <cell r="J294">
            <v>0.31</v>
          </cell>
          <cell r="K294">
            <v>0.27</v>
          </cell>
          <cell r="L294">
            <v>0.05</v>
          </cell>
          <cell r="M294">
            <v>0.04</v>
          </cell>
          <cell r="N294">
            <v>0.18</v>
          </cell>
          <cell r="O294">
            <v>0.51666796100000001</v>
          </cell>
          <cell r="P294">
            <v>6.5996508699999998E-2</v>
          </cell>
          <cell r="Q294">
            <v>7.7623526999999998E-2</v>
          </cell>
          <cell r="R294">
            <v>0.12627396239999999</v>
          </cell>
          <cell r="S294">
            <v>3.1758429300000002E-2</v>
          </cell>
          <cell r="T294">
            <v>2.46603985E-2</v>
          </cell>
          <cell r="U294">
            <v>0.2090254507</v>
          </cell>
          <cell r="V294">
            <v>5.31400712E-2</v>
          </cell>
          <cell r="W294">
            <v>0.11383408220000001</v>
          </cell>
          <cell r="X294">
            <v>8.3678023000000004E-2</v>
          </cell>
          <cell r="Y294">
            <v>2.8194626300000001E-2</v>
          </cell>
          <cell r="Z294">
            <v>0.11749632090000001</v>
          </cell>
          <cell r="AA294">
            <v>0.1156366868</v>
          </cell>
          <cell r="AB294">
            <v>0.26110788400000001</v>
          </cell>
          <cell r="AC294">
            <v>3.94847828E-2</v>
          </cell>
          <cell r="AD294">
            <v>6.8928077399999996E-2</v>
          </cell>
          <cell r="AE294">
            <v>8.50713845E-2</v>
          </cell>
          <cell r="AF294">
            <v>9.1061187500000002E-2</v>
          </cell>
          <cell r="AG294">
            <v>5.5893706100000003E-2</v>
          </cell>
          <cell r="AH294">
            <v>0.1661618795</v>
          </cell>
          <cell r="AI294">
            <v>3.1572722300000002E-2</v>
          </cell>
          <cell r="AJ294">
            <v>8.3224177799999993E-2</v>
          </cell>
          <cell r="AK294">
            <v>0.19899800340000001</v>
          </cell>
          <cell r="AL294">
            <v>4.53000255E-2</v>
          </cell>
          <cell r="AM294">
            <v>0.1110546608</v>
          </cell>
          <cell r="AN294">
            <v>8.9993069800000006E-2</v>
          </cell>
          <cell r="AO294">
            <v>0.1028620237</v>
          </cell>
          <cell r="AP294">
            <v>6.27006378E-2</v>
          </cell>
          <cell r="AQ294">
            <v>0.27226648809999998</v>
          </cell>
          <cell r="AR294">
            <v>0.1342813756</v>
          </cell>
        </row>
        <row r="295">
          <cell r="B295" t="str">
            <v>           4.13.1.6.2 ชุดนอนของสตรีและเด็กหญิง</v>
          </cell>
          <cell r="C295">
            <v>1</v>
          </cell>
          <cell r="D295">
            <v>0.75</v>
          </cell>
          <cell r="E295">
            <v>0.56999999999999995</v>
          </cell>
          <cell r="F295">
            <v>0.74</v>
          </cell>
          <cell r="G295">
            <v>0.63</v>
          </cell>
          <cell r="H295">
            <v>0.83</v>
          </cell>
          <cell r="I295">
            <v>0.9</v>
          </cell>
          <cell r="J295">
            <v>1.18</v>
          </cell>
          <cell r="K295">
            <v>0.79</v>
          </cell>
          <cell r="L295">
            <v>0.68</v>
          </cell>
          <cell r="M295">
            <v>1.06</v>
          </cell>
          <cell r="N295">
            <v>0.89</v>
          </cell>
          <cell r="O295">
            <v>0.99303147349999998</v>
          </cell>
          <cell r="P295">
            <v>0.45102982650000001</v>
          </cell>
          <cell r="Q295">
            <v>0.8816861386</v>
          </cell>
          <cell r="R295">
            <v>0.40579279359999998</v>
          </cell>
          <cell r="S295">
            <v>0.6477653632</v>
          </cell>
          <cell r="T295">
            <v>0.68870964749999997</v>
          </cell>
          <cell r="U295">
            <v>0.59475836419999994</v>
          </cell>
          <cell r="V295">
            <v>0.84483859910000003</v>
          </cell>
          <cell r="W295">
            <v>0.93289467420000005</v>
          </cell>
          <cell r="X295">
            <v>0.92559747380000001</v>
          </cell>
          <cell r="Y295">
            <v>1.0690593442</v>
          </cell>
          <cell r="Z295">
            <v>0.97482092210000004</v>
          </cell>
          <cell r="AA295">
            <v>1.0233142799999999</v>
          </cell>
          <cell r="AB295">
            <v>1.1545056781</v>
          </cell>
          <cell r="AC295">
            <v>0.88642622810000005</v>
          </cell>
          <cell r="AD295">
            <v>1.0863246772999999</v>
          </cell>
          <cell r="AE295">
            <v>0.80152875940000001</v>
          </cell>
          <cell r="AF295">
            <v>1.1194298636</v>
          </cell>
          <cell r="AG295">
            <v>0.90795600389999997</v>
          </cell>
          <cell r="AH295">
            <v>1.7230367887</v>
          </cell>
          <cell r="AI295">
            <v>1.0018092449</v>
          </cell>
          <cell r="AJ295">
            <v>1.3006354470999999</v>
          </cell>
          <cell r="AK295">
            <v>2.7541229621999999</v>
          </cell>
          <cell r="AL295">
            <v>1.4807507831</v>
          </cell>
          <cell r="AM295">
            <v>1.3382800448000001</v>
          </cell>
          <cell r="AN295">
            <v>0.93817169690000002</v>
          </cell>
          <cell r="AO295">
            <v>1.0320646496999999</v>
          </cell>
          <cell r="AP295">
            <v>0.63539134600000002</v>
          </cell>
          <cell r="AQ295">
            <v>0.90687724739999998</v>
          </cell>
          <cell r="AR295">
            <v>1.1862932554000001</v>
          </cell>
        </row>
        <row r="296">
          <cell r="B296" t="str">
            <v>           4.13.1.6.3 เสื้อผ้าอื่น ๆ</v>
          </cell>
          <cell r="C296">
            <v>17.05</v>
          </cell>
          <cell r="D296">
            <v>18.28</v>
          </cell>
          <cell r="E296">
            <v>19.940000000000001</v>
          </cell>
          <cell r="F296">
            <v>19.45</v>
          </cell>
          <cell r="G296">
            <v>21.26</v>
          </cell>
          <cell r="H296">
            <v>21.36</v>
          </cell>
          <cell r="I296">
            <v>22.23</v>
          </cell>
          <cell r="J296">
            <v>26.09</v>
          </cell>
          <cell r="K296">
            <v>25.59</v>
          </cell>
          <cell r="L296">
            <v>20.57</v>
          </cell>
          <cell r="M296">
            <v>25.95</v>
          </cell>
          <cell r="N296">
            <v>25.81</v>
          </cell>
          <cell r="O296">
            <v>23.299201001699998</v>
          </cell>
          <cell r="P296">
            <v>22.327134653600002</v>
          </cell>
          <cell r="Q296">
            <v>19.733317677399999</v>
          </cell>
          <cell r="R296">
            <v>17.583529685199998</v>
          </cell>
          <cell r="S296">
            <v>21.187415468800001</v>
          </cell>
          <cell r="T296">
            <v>20.0677188439</v>
          </cell>
          <cell r="U296">
            <v>21.353402261999999</v>
          </cell>
          <cell r="V296">
            <v>29.371477912300001</v>
          </cell>
          <cell r="W296">
            <v>25.8118042756</v>
          </cell>
          <cell r="X296">
            <v>28.0698703716</v>
          </cell>
          <cell r="Y296">
            <v>29.361553920199999</v>
          </cell>
          <cell r="Z296">
            <v>24.293971324299999</v>
          </cell>
          <cell r="AA296">
            <v>23.9836001213</v>
          </cell>
          <cell r="AB296">
            <v>27.2356611047</v>
          </cell>
          <cell r="AC296">
            <v>24.103931307</v>
          </cell>
          <cell r="AD296">
            <v>20.2276271518</v>
          </cell>
          <cell r="AE296">
            <v>22.953024088399999</v>
          </cell>
          <cell r="AF296">
            <v>22.021698881900001</v>
          </cell>
          <cell r="AG296">
            <v>24.099826178899999</v>
          </cell>
          <cell r="AH296">
            <v>31.429828422899998</v>
          </cell>
          <cell r="AI296">
            <v>25.708940995700001</v>
          </cell>
          <cell r="AJ296">
            <v>34.0062668518</v>
          </cell>
          <cell r="AK296">
            <v>32.081378264999998</v>
          </cell>
          <cell r="AL296">
            <v>27.751256310199999</v>
          </cell>
          <cell r="AM296">
            <v>30.084086297999999</v>
          </cell>
          <cell r="AN296">
            <v>29.897377066800001</v>
          </cell>
          <cell r="AO296">
            <v>24.212487586599998</v>
          </cell>
          <cell r="AP296">
            <v>20.4759553174</v>
          </cell>
          <cell r="AQ296">
            <v>22.557961437199999</v>
          </cell>
          <cell r="AR296">
            <v>27.362165817200001</v>
          </cell>
        </row>
        <row r="297">
          <cell r="B297" t="str">
            <v>       4.13.2 รองเท้า</v>
          </cell>
          <cell r="C297">
            <v>45.59</v>
          </cell>
          <cell r="D297">
            <v>39</v>
          </cell>
          <cell r="E297">
            <v>39.35</v>
          </cell>
          <cell r="F297">
            <v>39.619999999999997</v>
          </cell>
          <cell r="G297">
            <v>50.19</v>
          </cell>
          <cell r="H297">
            <v>57.81</v>
          </cell>
          <cell r="I297">
            <v>61.34</v>
          </cell>
          <cell r="J297">
            <v>64.7</v>
          </cell>
          <cell r="K297">
            <v>57.98</v>
          </cell>
          <cell r="L297">
            <v>52.84</v>
          </cell>
          <cell r="M297">
            <v>60.75</v>
          </cell>
          <cell r="N297">
            <v>58.19</v>
          </cell>
          <cell r="O297">
            <v>71.283230645200007</v>
          </cell>
          <cell r="P297">
            <v>63.013054809800003</v>
          </cell>
          <cell r="Q297">
            <v>59.232504939599998</v>
          </cell>
          <cell r="R297">
            <v>57.418612059300003</v>
          </cell>
          <cell r="S297">
            <v>71.016869001000003</v>
          </cell>
          <cell r="T297">
            <v>67.838298063699995</v>
          </cell>
          <cell r="U297">
            <v>61.0491692907</v>
          </cell>
          <cell r="V297">
            <v>62.7983872832</v>
          </cell>
          <cell r="W297">
            <v>56.925455893200002</v>
          </cell>
          <cell r="X297">
            <v>55.830990185099999</v>
          </cell>
          <cell r="Y297">
            <v>68.491775589400007</v>
          </cell>
          <cell r="Z297">
            <v>60.489283208700002</v>
          </cell>
          <cell r="AA297">
            <v>80.5547169715</v>
          </cell>
          <cell r="AB297">
            <v>65.987343158200005</v>
          </cell>
          <cell r="AC297">
            <v>56.109898696000002</v>
          </cell>
          <cell r="AD297">
            <v>61.7733514918</v>
          </cell>
          <cell r="AE297">
            <v>65.1212503215</v>
          </cell>
          <cell r="AF297">
            <v>63.5389768553</v>
          </cell>
          <cell r="AG297">
            <v>66.838161480099998</v>
          </cell>
          <cell r="AH297">
            <v>73.040305009400001</v>
          </cell>
          <cell r="AI297">
            <v>53.480932739899998</v>
          </cell>
          <cell r="AJ297">
            <v>68.198778882400006</v>
          </cell>
          <cell r="AK297">
            <v>77.024726800799996</v>
          </cell>
          <cell r="AL297">
            <v>65.721832669099996</v>
          </cell>
          <cell r="AM297">
            <v>89.854424956700001</v>
          </cell>
          <cell r="AN297">
            <v>69.703216692799998</v>
          </cell>
          <cell r="AO297">
            <v>65.945188969</v>
          </cell>
          <cell r="AP297">
            <v>66.566289529399995</v>
          </cell>
          <cell r="AQ297">
            <v>78.351248186299998</v>
          </cell>
          <cell r="AR297">
            <v>83.4236616365</v>
          </cell>
        </row>
        <row r="298">
          <cell r="B298" t="str">
            <v>         4.13.2.1 รองเท้ากีฬา</v>
          </cell>
          <cell r="C298">
            <v>14.94</v>
          </cell>
          <cell r="D298">
            <v>11.22</v>
          </cell>
          <cell r="E298">
            <v>9</v>
          </cell>
          <cell r="F298">
            <v>8.34</v>
          </cell>
          <cell r="G298">
            <v>12.38</v>
          </cell>
          <cell r="H298">
            <v>13.76</v>
          </cell>
          <cell r="I298">
            <v>13.27</v>
          </cell>
          <cell r="J298">
            <v>18.48</v>
          </cell>
          <cell r="K298">
            <v>13.11</v>
          </cell>
          <cell r="L298">
            <v>12.64</v>
          </cell>
          <cell r="M298">
            <v>16.149999999999999</v>
          </cell>
          <cell r="N298">
            <v>13.95</v>
          </cell>
          <cell r="O298">
            <v>20.820116991199999</v>
          </cell>
          <cell r="P298">
            <v>19.865537956099999</v>
          </cell>
          <cell r="Q298">
            <v>12.956583158300001</v>
          </cell>
          <cell r="R298">
            <v>16.469464298799998</v>
          </cell>
          <cell r="S298">
            <v>24.0758685132</v>
          </cell>
          <cell r="T298">
            <v>17.676267288399998</v>
          </cell>
          <cell r="U298">
            <v>17.449649676300002</v>
          </cell>
          <cell r="V298">
            <v>17.182318669499999</v>
          </cell>
          <cell r="W298">
            <v>13.177106673200001</v>
          </cell>
          <cell r="X298">
            <v>14.777044565200001</v>
          </cell>
          <cell r="Y298">
            <v>18.304772404800001</v>
          </cell>
          <cell r="Z298">
            <v>12.9038441805</v>
          </cell>
          <cell r="AA298">
            <v>24.565044385099998</v>
          </cell>
          <cell r="AB298">
            <v>16.952114770000001</v>
          </cell>
          <cell r="AC298">
            <v>11.510871682199999</v>
          </cell>
          <cell r="AD298">
            <v>12.8126032916</v>
          </cell>
          <cell r="AE298">
            <v>19.0469715835</v>
          </cell>
          <cell r="AF298">
            <v>16.472014391799998</v>
          </cell>
          <cell r="AG298">
            <v>16.021327171500001</v>
          </cell>
          <cell r="AH298">
            <v>17.788632696899999</v>
          </cell>
          <cell r="AI298">
            <v>9.5954196313000004</v>
          </cell>
          <cell r="AJ298">
            <v>13.095517492200001</v>
          </cell>
          <cell r="AK298">
            <v>16.106292184499999</v>
          </cell>
          <cell r="AL298">
            <v>14.746155453</v>
          </cell>
          <cell r="AM298">
            <v>20.022911941</v>
          </cell>
          <cell r="AN298">
            <v>13.9087859479</v>
          </cell>
          <cell r="AO298">
            <v>12.6720579619</v>
          </cell>
          <cell r="AP298">
            <v>15.298689764000001</v>
          </cell>
          <cell r="AQ298">
            <v>20.9203879851</v>
          </cell>
          <cell r="AR298">
            <v>24.2943556992</v>
          </cell>
        </row>
        <row r="299">
          <cell r="B299" t="str">
            <v>         4.13.2.2 รองเท้าหนัง</v>
          </cell>
          <cell r="C299">
            <v>5.53</v>
          </cell>
          <cell r="D299">
            <v>5.14</v>
          </cell>
          <cell r="E299">
            <v>7.07</v>
          </cell>
          <cell r="F299">
            <v>6.5</v>
          </cell>
          <cell r="G299">
            <v>7.43</v>
          </cell>
          <cell r="H299">
            <v>8.8000000000000007</v>
          </cell>
          <cell r="I299">
            <v>7.7</v>
          </cell>
          <cell r="J299">
            <v>8.65</v>
          </cell>
          <cell r="K299">
            <v>7.45</v>
          </cell>
          <cell r="L299">
            <v>7.29</v>
          </cell>
          <cell r="M299">
            <v>7.41</v>
          </cell>
          <cell r="N299">
            <v>7.12</v>
          </cell>
          <cell r="O299">
            <v>11.1631917336</v>
          </cell>
          <cell r="P299">
            <v>10.1966213798</v>
          </cell>
          <cell r="Q299">
            <v>8.5667222270999996</v>
          </cell>
          <cell r="R299">
            <v>7.7547971028999996</v>
          </cell>
          <cell r="S299">
            <v>10.0267117663</v>
          </cell>
          <cell r="T299">
            <v>11.490020079500001</v>
          </cell>
          <cell r="U299">
            <v>10.2279529371</v>
          </cell>
          <cell r="V299">
            <v>11.288320311</v>
          </cell>
          <cell r="W299">
            <v>9.3159134979000005</v>
          </cell>
          <cell r="X299">
            <v>8.5001869368000005</v>
          </cell>
          <cell r="Y299">
            <v>10.0743258201</v>
          </cell>
          <cell r="Z299">
            <v>11.0292268832</v>
          </cell>
          <cell r="AA299">
            <v>12.850415356899999</v>
          </cell>
          <cell r="AB299">
            <v>11.721545109499999</v>
          </cell>
          <cell r="AC299">
            <v>10.6367432207</v>
          </cell>
          <cell r="AD299">
            <v>10.615481904299999</v>
          </cell>
          <cell r="AE299">
            <v>9.4675162021000006</v>
          </cell>
          <cell r="AF299">
            <v>11.858926224199999</v>
          </cell>
          <cell r="AG299">
            <v>12.142578158799999</v>
          </cell>
          <cell r="AH299">
            <v>13.6210488775</v>
          </cell>
          <cell r="AI299">
            <v>10.1291838195</v>
          </cell>
          <cell r="AJ299">
            <v>11.1229028183</v>
          </cell>
          <cell r="AK299">
            <v>11.640571205100001</v>
          </cell>
          <cell r="AL299">
            <v>12.3687621222</v>
          </cell>
          <cell r="AM299">
            <v>15.4044294294</v>
          </cell>
          <cell r="AN299">
            <v>13.2641123115</v>
          </cell>
          <cell r="AO299">
            <v>10.636295874</v>
          </cell>
          <cell r="AP299">
            <v>11.7871657769</v>
          </cell>
          <cell r="AQ299">
            <v>11.9330405611</v>
          </cell>
          <cell r="AR299">
            <v>13.0323738886</v>
          </cell>
        </row>
        <row r="300">
          <cell r="B300" t="str">
            <v>         4.13.2.3 รองเท้าทำด้วยยางหรือพลาสติก</v>
          </cell>
          <cell r="C300">
            <v>12.75</v>
          </cell>
          <cell r="D300">
            <v>9.17</v>
          </cell>
          <cell r="E300">
            <v>10.039999999999999</v>
          </cell>
          <cell r="F300">
            <v>11.9</v>
          </cell>
          <cell r="G300">
            <v>13.98</v>
          </cell>
          <cell r="H300">
            <v>16.97</v>
          </cell>
          <cell r="I300">
            <v>17.2</v>
          </cell>
          <cell r="J300">
            <v>16.47</v>
          </cell>
          <cell r="K300">
            <v>17.39</v>
          </cell>
          <cell r="L300">
            <v>13.57</v>
          </cell>
          <cell r="M300">
            <v>17.09</v>
          </cell>
          <cell r="N300">
            <v>15</v>
          </cell>
          <cell r="O300">
            <v>17.1917219308</v>
          </cell>
          <cell r="P300">
            <v>13.927076721800001</v>
          </cell>
          <cell r="Q300">
            <v>16.7143149654</v>
          </cell>
          <cell r="R300">
            <v>16.7220407276</v>
          </cell>
          <cell r="S300">
            <v>16.427462339600002</v>
          </cell>
          <cell r="T300">
            <v>15.9837552723</v>
          </cell>
          <cell r="U300">
            <v>13.4402826034</v>
          </cell>
          <cell r="V300">
            <v>15.0281735525</v>
          </cell>
          <cell r="W300">
            <v>15.155453981999999</v>
          </cell>
          <cell r="X300">
            <v>12.292320415800001</v>
          </cell>
          <cell r="Y300">
            <v>16.632941601599999</v>
          </cell>
          <cell r="Z300">
            <v>15.0930128115</v>
          </cell>
          <cell r="AA300">
            <v>15.776454379500001</v>
          </cell>
          <cell r="AB300">
            <v>18.3837993882</v>
          </cell>
          <cell r="AC300">
            <v>13.775956732499999</v>
          </cell>
          <cell r="AD300">
            <v>19.268114564699999</v>
          </cell>
          <cell r="AE300">
            <v>17.137106780300002</v>
          </cell>
          <cell r="AF300">
            <v>16.144746514800001</v>
          </cell>
          <cell r="AG300">
            <v>17.795669280399999</v>
          </cell>
          <cell r="AH300">
            <v>19.245536979000001</v>
          </cell>
          <cell r="AI300">
            <v>15.391123436799999</v>
          </cell>
          <cell r="AJ300">
            <v>22.7036485205</v>
          </cell>
          <cell r="AK300">
            <v>24.189206971400001</v>
          </cell>
          <cell r="AL300">
            <v>18.394239266900001</v>
          </cell>
          <cell r="AM300">
            <v>27.4185826754</v>
          </cell>
          <cell r="AN300">
            <v>20.5116998964</v>
          </cell>
          <cell r="AO300">
            <v>22.056133321400001</v>
          </cell>
          <cell r="AP300">
            <v>21.375797144100002</v>
          </cell>
          <cell r="AQ300">
            <v>23.117569477899998</v>
          </cell>
          <cell r="AR300">
            <v>21.7099106947</v>
          </cell>
        </row>
        <row r="301">
          <cell r="B301" t="str">
            <v>         4.13.2.4 รองเท้าอื่น ๆ</v>
          </cell>
          <cell r="C301">
            <v>12.38</v>
          </cell>
          <cell r="D301">
            <v>13.47</v>
          </cell>
          <cell r="E301">
            <v>13.24</v>
          </cell>
          <cell r="F301">
            <v>12.88</v>
          </cell>
          <cell r="G301">
            <v>16.41</v>
          </cell>
          <cell r="H301">
            <v>18.28</v>
          </cell>
          <cell r="I301">
            <v>23.16</v>
          </cell>
          <cell r="J301">
            <v>21.1</v>
          </cell>
          <cell r="K301">
            <v>20.03</v>
          </cell>
          <cell r="L301">
            <v>19.34</v>
          </cell>
          <cell r="M301">
            <v>20.100000000000001</v>
          </cell>
          <cell r="N301">
            <v>22.12</v>
          </cell>
          <cell r="O301">
            <v>22.108199989599999</v>
          </cell>
          <cell r="P301">
            <v>19.023818752099999</v>
          </cell>
          <cell r="Q301">
            <v>20.994884588800002</v>
          </cell>
          <cell r="R301">
            <v>16.472309930000002</v>
          </cell>
          <cell r="S301">
            <v>20.486826381899998</v>
          </cell>
          <cell r="T301">
            <v>22.688255423499999</v>
          </cell>
          <cell r="U301">
            <v>19.931284073899999</v>
          </cell>
          <cell r="V301">
            <v>19.299574750200001</v>
          </cell>
          <cell r="W301">
            <v>19.276981740099998</v>
          </cell>
          <cell r="X301">
            <v>20.261438267300001</v>
          </cell>
          <cell r="Y301">
            <v>23.479735762899999</v>
          </cell>
          <cell r="Z301">
            <v>21.4631993335</v>
          </cell>
          <cell r="AA301">
            <v>27.362802850000001</v>
          </cell>
          <cell r="AB301">
            <v>18.929883890500001</v>
          </cell>
          <cell r="AC301">
            <v>20.1863270606</v>
          </cell>
          <cell r="AD301">
            <v>19.077151731200001</v>
          </cell>
          <cell r="AE301">
            <v>19.469655755600002</v>
          </cell>
          <cell r="AF301">
            <v>19.063289724499999</v>
          </cell>
          <cell r="AG301">
            <v>20.878586869399999</v>
          </cell>
          <cell r="AH301">
            <v>22.385086456</v>
          </cell>
          <cell r="AI301">
            <v>18.365205852300001</v>
          </cell>
          <cell r="AJ301">
            <v>21.276710051399998</v>
          </cell>
          <cell r="AK301">
            <v>25.088656439800001</v>
          </cell>
          <cell r="AL301">
            <v>20.212675827000002</v>
          </cell>
          <cell r="AM301">
            <v>27.0085009109</v>
          </cell>
          <cell r="AN301">
            <v>22.018618536999998</v>
          </cell>
          <cell r="AO301">
            <v>20.580701811699999</v>
          </cell>
          <cell r="AP301">
            <v>18.104636844400002</v>
          </cell>
          <cell r="AQ301">
            <v>22.380250162199999</v>
          </cell>
          <cell r="AR301">
            <v>24.387021354000002</v>
          </cell>
        </row>
        <row r="302">
          <cell r="B302" t="str">
            <v>       4.13.3 ผลิตภัณฑ์สิ่งทออื่น ๆ</v>
          </cell>
          <cell r="C302">
            <v>46.89</v>
          </cell>
          <cell r="D302">
            <v>38.479999999999997</v>
          </cell>
          <cell r="E302">
            <v>43.78</v>
          </cell>
          <cell r="F302">
            <v>39.549999999999997</v>
          </cell>
          <cell r="G302">
            <v>45.41</v>
          </cell>
          <cell r="H302">
            <v>48.16</v>
          </cell>
          <cell r="I302">
            <v>45.46</v>
          </cell>
          <cell r="J302">
            <v>49.82</v>
          </cell>
          <cell r="K302">
            <v>45.8</v>
          </cell>
          <cell r="L302">
            <v>42.43</v>
          </cell>
          <cell r="M302">
            <v>47</v>
          </cell>
          <cell r="N302">
            <v>44.97</v>
          </cell>
          <cell r="O302">
            <v>42.999202937900002</v>
          </cell>
          <cell r="P302">
            <v>35.196995279699998</v>
          </cell>
          <cell r="Q302">
            <v>44.764065999099998</v>
          </cell>
          <cell r="R302">
            <v>37.887501674200003</v>
          </cell>
          <cell r="S302">
            <v>42.053558683399999</v>
          </cell>
          <cell r="T302">
            <v>39.408486868799997</v>
          </cell>
          <cell r="U302">
            <v>37.943185481</v>
          </cell>
          <cell r="V302">
            <v>44.100675288700003</v>
          </cell>
          <cell r="W302">
            <v>41.467559025100002</v>
          </cell>
          <cell r="X302">
            <v>43.415244857399998</v>
          </cell>
          <cell r="Y302">
            <v>49.0592439244</v>
          </cell>
          <cell r="Z302">
            <v>46.029155126100001</v>
          </cell>
          <cell r="AA302">
            <v>46.322846848799998</v>
          </cell>
          <cell r="AB302">
            <v>38.2634285388</v>
          </cell>
          <cell r="AC302">
            <v>34.933276261899998</v>
          </cell>
          <cell r="AD302">
            <v>41.530199910500002</v>
          </cell>
          <cell r="AE302">
            <v>44.101868661799998</v>
          </cell>
          <cell r="AF302">
            <v>40.059278687599999</v>
          </cell>
          <cell r="AG302">
            <v>42.417561354500002</v>
          </cell>
          <cell r="AH302">
            <v>46.602206032200002</v>
          </cell>
          <cell r="AI302">
            <v>42.090799905200001</v>
          </cell>
          <cell r="AJ302">
            <v>51.645983997000002</v>
          </cell>
          <cell r="AK302">
            <v>51.527435237600002</v>
          </cell>
          <cell r="AL302">
            <v>46.151109935599997</v>
          </cell>
          <cell r="AM302">
            <v>50.504923357899997</v>
          </cell>
          <cell r="AN302">
            <v>35.543540471999997</v>
          </cell>
          <cell r="AO302">
            <v>38.064988793600001</v>
          </cell>
          <cell r="AP302">
            <v>42.200194575600001</v>
          </cell>
          <cell r="AQ302">
            <v>43.890407510400003</v>
          </cell>
          <cell r="AR302">
            <v>45.031929519499997</v>
          </cell>
        </row>
        <row r="303">
          <cell r="B303" t="str">
            <v>     4.14 ผลิตภัณฑ์เวชกรรมและเภสัชกรรม</v>
          </cell>
          <cell r="C303">
            <v>415.38</v>
          </cell>
          <cell r="D303">
            <v>369.19</v>
          </cell>
          <cell r="E303">
            <v>495.13</v>
          </cell>
          <cell r="F303">
            <v>435.25</v>
          </cell>
          <cell r="G303">
            <v>440.47</v>
          </cell>
          <cell r="H303">
            <v>299.77</v>
          </cell>
          <cell r="I303">
            <v>282.60000000000002</v>
          </cell>
          <cell r="J303">
            <v>328.65</v>
          </cell>
          <cell r="K303">
            <v>345.25</v>
          </cell>
          <cell r="L303">
            <v>286.13</v>
          </cell>
          <cell r="M303">
            <v>336.91</v>
          </cell>
          <cell r="N303">
            <v>399.32</v>
          </cell>
          <cell r="O303">
            <v>328.85551088139999</v>
          </cell>
          <cell r="P303">
            <v>306.3533153413</v>
          </cell>
          <cell r="Q303">
            <v>420.90793333139999</v>
          </cell>
          <cell r="R303">
            <v>343.8866774768</v>
          </cell>
          <cell r="S303">
            <v>355.65488650139997</v>
          </cell>
          <cell r="T303">
            <v>360.67211504329998</v>
          </cell>
          <cell r="U303">
            <v>319.22849445439999</v>
          </cell>
          <cell r="V303">
            <v>347.36571424409999</v>
          </cell>
          <cell r="W303">
            <v>278.79238418789998</v>
          </cell>
          <cell r="X303">
            <v>342.990726618</v>
          </cell>
          <cell r="Y303">
            <v>319.14926653660001</v>
          </cell>
          <cell r="Z303">
            <v>298.13180407639999</v>
          </cell>
          <cell r="AA303">
            <v>327.5644247683</v>
          </cell>
          <cell r="AB303">
            <v>325.61971041620001</v>
          </cell>
          <cell r="AC303">
            <v>339.21482773790001</v>
          </cell>
          <cell r="AD303">
            <v>295.70143998639998</v>
          </cell>
          <cell r="AE303">
            <v>325.71576125130002</v>
          </cell>
          <cell r="AF303">
            <v>305.62436322590003</v>
          </cell>
          <cell r="AG303">
            <v>376.3219640872</v>
          </cell>
          <cell r="AH303">
            <v>298.4094110456</v>
          </cell>
          <cell r="AI303">
            <v>311.36467473099998</v>
          </cell>
          <cell r="AJ303">
            <v>382.63559797699997</v>
          </cell>
          <cell r="AK303">
            <v>353.7648531438</v>
          </cell>
          <cell r="AL303">
            <v>336.10546446069998</v>
          </cell>
          <cell r="AM303">
            <v>381.71142838460003</v>
          </cell>
          <cell r="AN303">
            <v>281.3924787414</v>
          </cell>
          <cell r="AO303">
            <v>356.81274837780001</v>
          </cell>
          <cell r="AP303">
            <v>333.5011840876</v>
          </cell>
          <cell r="AQ303">
            <v>371.04740945010002</v>
          </cell>
          <cell r="AR303">
            <v>377.37288454989999</v>
          </cell>
        </row>
        <row r="304">
          <cell r="B304" t="str">
            <v>       4.14.1 ยารักษาโรค</v>
          </cell>
          <cell r="C304">
            <v>176.32</v>
          </cell>
          <cell r="D304">
            <v>171.09</v>
          </cell>
          <cell r="E304">
            <v>228.83</v>
          </cell>
          <cell r="F304">
            <v>220.07</v>
          </cell>
          <cell r="G304">
            <v>187.24</v>
          </cell>
          <cell r="H304">
            <v>171.45</v>
          </cell>
          <cell r="I304">
            <v>185.12</v>
          </cell>
          <cell r="J304">
            <v>228.19</v>
          </cell>
          <cell r="K304">
            <v>176.05</v>
          </cell>
          <cell r="L304">
            <v>161.81</v>
          </cell>
          <cell r="M304">
            <v>193.09</v>
          </cell>
          <cell r="N304">
            <v>180.34</v>
          </cell>
          <cell r="O304">
            <v>209.1527362965</v>
          </cell>
          <cell r="P304">
            <v>185.63681271920001</v>
          </cell>
          <cell r="Q304">
            <v>230.48104180319999</v>
          </cell>
          <cell r="R304">
            <v>206.39500656819999</v>
          </cell>
          <cell r="S304">
            <v>225.50773387109999</v>
          </cell>
          <cell r="T304">
            <v>210.27063334479999</v>
          </cell>
          <cell r="U304">
            <v>204.18344147400001</v>
          </cell>
          <cell r="V304">
            <v>233.90488452560001</v>
          </cell>
          <cell r="W304">
            <v>177.52118995949999</v>
          </cell>
          <cell r="X304">
            <v>220.19619256839999</v>
          </cell>
          <cell r="Y304">
            <v>219.70930393410001</v>
          </cell>
          <cell r="Z304">
            <v>180.26768008170001</v>
          </cell>
          <cell r="AA304">
            <v>211.14085070039999</v>
          </cell>
          <cell r="AB304">
            <v>216.6337944062</v>
          </cell>
          <cell r="AC304">
            <v>204.6702002138</v>
          </cell>
          <cell r="AD304">
            <v>191.0612496942</v>
          </cell>
          <cell r="AE304">
            <v>213.54436587719999</v>
          </cell>
          <cell r="AF304">
            <v>194.0716859902</v>
          </cell>
          <cell r="AG304">
            <v>242.7182710452</v>
          </cell>
          <cell r="AH304">
            <v>182.3729028233</v>
          </cell>
          <cell r="AI304">
            <v>189.8508065581</v>
          </cell>
          <cell r="AJ304">
            <v>245.449014584</v>
          </cell>
          <cell r="AK304">
            <v>193.16137828879999</v>
          </cell>
          <cell r="AL304">
            <v>213.0169019137</v>
          </cell>
          <cell r="AM304">
            <v>238.85313946279999</v>
          </cell>
          <cell r="AN304">
            <v>183.1150587784</v>
          </cell>
          <cell r="AO304">
            <v>217.7094274616</v>
          </cell>
          <cell r="AP304">
            <v>211.27509529989999</v>
          </cell>
          <cell r="AQ304">
            <v>242.1773457056</v>
          </cell>
          <cell r="AR304">
            <v>254.64573680390001</v>
          </cell>
        </row>
        <row r="305">
          <cell r="B305" t="str">
            <v>       4.14.2 วิตามิน</v>
          </cell>
          <cell r="C305">
            <v>15.61</v>
          </cell>
          <cell r="D305">
            <v>10.06</v>
          </cell>
          <cell r="E305">
            <v>16.73</v>
          </cell>
          <cell r="F305">
            <v>14.06</v>
          </cell>
          <cell r="G305">
            <v>18.11</v>
          </cell>
          <cell r="H305">
            <v>14.34</v>
          </cell>
          <cell r="I305">
            <v>12.77</v>
          </cell>
          <cell r="J305">
            <v>11.72</v>
          </cell>
          <cell r="K305">
            <v>12.47</v>
          </cell>
          <cell r="L305">
            <v>9.3000000000000007</v>
          </cell>
          <cell r="M305">
            <v>12.99</v>
          </cell>
          <cell r="N305">
            <v>10.8</v>
          </cell>
          <cell r="O305">
            <v>12.4085647056</v>
          </cell>
          <cell r="P305">
            <v>9.5661220908000004</v>
          </cell>
          <cell r="Q305">
            <v>13.402692695600001</v>
          </cell>
          <cell r="R305">
            <v>9.8836600045999994</v>
          </cell>
          <cell r="S305">
            <v>12.957562236499999</v>
          </cell>
          <cell r="T305">
            <v>10.181676684599999</v>
          </cell>
          <cell r="U305">
            <v>9.2742153207999998</v>
          </cell>
          <cell r="V305">
            <v>10.239442517300001</v>
          </cell>
          <cell r="W305">
            <v>6.7170434482000001</v>
          </cell>
          <cell r="X305">
            <v>9.3186790773000006</v>
          </cell>
          <cell r="Y305">
            <v>7.9626983665999997</v>
          </cell>
          <cell r="Z305">
            <v>8.5320322180999995</v>
          </cell>
          <cell r="AA305">
            <v>11.420907812199999</v>
          </cell>
          <cell r="AB305">
            <v>9.1276577888000006</v>
          </cell>
          <cell r="AC305">
            <v>12.286074104500001</v>
          </cell>
          <cell r="AD305">
            <v>9.1650444079</v>
          </cell>
          <cell r="AE305">
            <v>11.148383555600001</v>
          </cell>
          <cell r="AF305">
            <v>10.6350832563</v>
          </cell>
          <cell r="AG305">
            <v>11.5441958606</v>
          </cell>
          <cell r="AH305">
            <v>12.1555906612</v>
          </cell>
          <cell r="AI305">
            <v>10.278608613099999</v>
          </cell>
          <cell r="AJ305">
            <v>15.4054236779</v>
          </cell>
          <cell r="AK305">
            <v>16.808201697800001</v>
          </cell>
          <cell r="AL305">
            <v>12.682706164100001</v>
          </cell>
          <cell r="AM305">
            <v>14.424416624699999</v>
          </cell>
          <cell r="AN305">
            <v>9.5881566202999995</v>
          </cell>
          <cell r="AO305">
            <v>12.7642599155</v>
          </cell>
          <cell r="AP305">
            <v>11.8553381361</v>
          </cell>
          <cell r="AQ305">
            <v>14.7954156679</v>
          </cell>
          <cell r="AR305">
            <v>14.784453472299999</v>
          </cell>
        </row>
        <row r="306">
          <cell r="B306" t="str">
            <v>       4.14.3 ฮอร์โมน</v>
          </cell>
          <cell r="C306">
            <v>5.33</v>
          </cell>
          <cell r="D306">
            <v>2.09</v>
          </cell>
          <cell r="E306">
            <v>3.95</v>
          </cell>
          <cell r="F306">
            <v>6.92</v>
          </cell>
          <cell r="G306">
            <v>3.1</v>
          </cell>
          <cell r="H306">
            <v>3.63</v>
          </cell>
          <cell r="I306">
            <v>2.92</v>
          </cell>
          <cell r="J306">
            <v>5.42</v>
          </cell>
          <cell r="K306">
            <v>5.76</v>
          </cell>
          <cell r="L306">
            <v>2.0099999999999998</v>
          </cell>
          <cell r="M306">
            <v>3.97</v>
          </cell>
          <cell r="N306">
            <v>4.95</v>
          </cell>
          <cell r="O306">
            <v>2.6274598271</v>
          </cell>
          <cell r="P306">
            <v>5.8767995606000003</v>
          </cell>
          <cell r="Q306">
            <v>4.7062778174000002</v>
          </cell>
          <cell r="R306">
            <v>4.9000376993000003</v>
          </cell>
          <cell r="S306">
            <v>4.5493532382000001</v>
          </cell>
          <cell r="T306">
            <v>4.9965247831999999</v>
          </cell>
          <cell r="U306">
            <v>5.9878010883000004</v>
          </cell>
          <cell r="V306">
            <v>5.8857663976000003</v>
          </cell>
          <cell r="W306">
            <v>2.9657111733999999</v>
          </cell>
          <cell r="X306">
            <v>3.3870054190999999</v>
          </cell>
          <cell r="Y306">
            <v>4.5676687853000004</v>
          </cell>
          <cell r="Z306">
            <v>1.9018068182000001</v>
          </cell>
          <cell r="AA306">
            <v>5.9663794759000002</v>
          </cell>
          <cell r="AB306">
            <v>9.1487077890999995</v>
          </cell>
          <cell r="AC306">
            <v>3.3097541977999998</v>
          </cell>
          <cell r="AD306">
            <v>2.8976527246999999</v>
          </cell>
          <cell r="AE306">
            <v>5.8934846062000004</v>
          </cell>
          <cell r="AF306">
            <v>3.4281106291999999</v>
          </cell>
          <cell r="AG306">
            <v>3.4848448904999998</v>
          </cell>
          <cell r="AH306">
            <v>5.5986092196000001</v>
          </cell>
          <cell r="AI306">
            <v>3.2559699629000001</v>
          </cell>
          <cell r="AJ306">
            <v>4.7854705270000002</v>
          </cell>
          <cell r="AK306">
            <v>2.6486215604000001</v>
          </cell>
          <cell r="AL306">
            <v>2.3006306192000001</v>
          </cell>
          <cell r="AM306">
            <v>8.6799982056000005</v>
          </cell>
          <cell r="AN306">
            <v>2.8521217210000001</v>
          </cell>
          <cell r="AO306">
            <v>3.2671463630000002</v>
          </cell>
          <cell r="AP306">
            <v>1.8538167498</v>
          </cell>
          <cell r="AQ306">
            <v>3.2210192154000001</v>
          </cell>
          <cell r="AR306">
            <v>5.0036849409000004</v>
          </cell>
        </row>
        <row r="307">
          <cell r="B307" t="str">
            <v>       4.14.4 ผลิตภัณฑ์เวชกรรมและเภสัชกรรมอื่นๆ</v>
          </cell>
          <cell r="C307">
            <v>218.12</v>
          </cell>
          <cell r="D307">
            <v>185.95</v>
          </cell>
          <cell r="E307">
            <v>245.62</v>
          </cell>
          <cell r="F307">
            <v>194.19</v>
          </cell>
          <cell r="G307">
            <v>232.02</v>
          </cell>
          <cell r="H307">
            <v>110.35</v>
          </cell>
          <cell r="I307">
            <v>81.78</v>
          </cell>
          <cell r="J307">
            <v>83.32</v>
          </cell>
          <cell r="K307">
            <v>150.97</v>
          </cell>
          <cell r="L307">
            <v>113.01</v>
          </cell>
          <cell r="M307">
            <v>126.85</v>
          </cell>
          <cell r="N307">
            <v>203.23</v>
          </cell>
          <cell r="O307">
            <v>104.6667500522</v>
          </cell>
          <cell r="P307">
            <v>105.2735809707</v>
          </cell>
          <cell r="Q307">
            <v>172.3179210152</v>
          </cell>
          <cell r="R307">
            <v>122.7079732047</v>
          </cell>
          <cell r="S307">
            <v>112.6402371556</v>
          </cell>
          <cell r="T307">
            <v>135.2232802307</v>
          </cell>
          <cell r="U307">
            <v>99.783036571300002</v>
          </cell>
          <cell r="V307">
            <v>97.335620803599994</v>
          </cell>
          <cell r="W307">
            <v>91.588439606799994</v>
          </cell>
          <cell r="X307">
            <v>110.08884955320001</v>
          </cell>
          <cell r="Y307">
            <v>86.909595450599994</v>
          </cell>
          <cell r="Z307">
            <v>107.43028495839999</v>
          </cell>
          <cell r="AA307">
            <v>99.036286779799994</v>
          </cell>
          <cell r="AB307">
            <v>90.709550432100002</v>
          </cell>
          <cell r="AC307">
            <v>118.9487992218</v>
          </cell>
          <cell r="AD307">
            <v>92.577493159599996</v>
          </cell>
          <cell r="AE307">
            <v>95.129527212300005</v>
          </cell>
          <cell r="AF307">
            <v>97.489483350200004</v>
          </cell>
          <cell r="AG307">
            <v>118.5746522909</v>
          </cell>
          <cell r="AH307">
            <v>98.282308341499999</v>
          </cell>
          <cell r="AI307">
            <v>107.9792895969</v>
          </cell>
          <cell r="AJ307">
            <v>116.9956891881</v>
          </cell>
          <cell r="AK307">
            <v>141.14665159680001</v>
          </cell>
          <cell r="AL307">
            <v>108.10522576370001</v>
          </cell>
          <cell r="AM307">
            <v>119.75387409149999</v>
          </cell>
          <cell r="AN307">
            <v>85.837141621699999</v>
          </cell>
          <cell r="AO307">
            <v>123.0719146377</v>
          </cell>
          <cell r="AP307">
            <v>108.5169339018</v>
          </cell>
          <cell r="AQ307">
            <v>110.85362886119999</v>
          </cell>
          <cell r="AR307">
            <v>102.9390093328</v>
          </cell>
        </row>
        <row r="308">
          <cell r="B308" t="str">
            <v>     4.15 เลนซ์ แว่นตาและส่วนประกอบ</v>
          </cell>
          <cell r="C308">
            <v>47.12</v>
          </cell>
          <cell r="D308">
            <v>38.11</v>
          </cell>
          <cell r="E308">
            <v>46.16</v>
          </cell>
          <cell r="F308">
            <v>44.19</v>
          </cell>
          <cell r="G308">
            <v>49.33</v>
          </cell>
          <cell r="H308">
            <v>48.69</v>
          </cell>
          <cell r="I308">
            <v>40.65</v>
          </cell>
          <cell r="J308">
            <v>47.88</v>
          </cell>
          <cell r="K308">
            <v>45.76</v>
          </cell>
          <cell r="L308">
            <v>40.75</v>
          </cell>
          <cell r="M308">
            <v>47.63</v>
          </cell>
          <cell r="N308">
            <v>42.72</v>
          </cell>
          <cell r="O308">
            <v>49.128645904300001</v>
          </cell>
          <cell r="P308">
            <v>48.657278872299997</v>
          </cell>
          <cell r="Q308">
            <v>57.288590872999997</v>
          </cell>
          <cell r="R308">
            <v>47.250159558500002</v>
          </cell>
          <cell r="S308">
            <v>57.420601509100003</v>
          </cell>
          <cell r="T308">
            <v>51.369824428599998</v>
          </cell>
          <cell r="U308">
            <v>49.712580292299997</v>
          </cell>
          <cell r="V308">
            <v>50.447913151100003</v>
          </cell>
          <cell r="W308">
            <v>40.113205075099998</v>
          </cell>
          <cell r="X308">
            <v>45.832911269299998</v>
          </cell>
          <cell r="Y308">
            <v>47.754043024700003</v>
          </cell>
          <cell r="Z308">
            <v>51.161841044399999</v>
          </cell>
          <cell r="AA308">
            <v>52.903113310800002</v>
          </cell>
          <cell r="AB308">
            <v>44.514664010499999</v>
          </cell>
          <cell r="AC308">
            <v>53.2176379693</v>
          </cell>
          <cell r="AD308">
            <v>45.269396191200002</v>
          </cell>
          <cell r="AE308">
            <v>58.1046541531</v>
          </cell>
          <cell r="AF308">
            <v>50.2083899147</v>
          </cell>
          <cell r="AG308">
            <v>52.947125864699998</v>
          </cell>
          <cell r="AH308">
            <v>48.864162246100001</v>
          </cell>
          <cell r="AI308">
            <v>48.759251298800002</v>
          </cell>
          <cell r="AJ308">
            <v>54.250788739699999</v>
          </cell>
          <cell r="AK308">
            <v>48.740743223999999</v>
          </cell>
          <cell r="AL308">
            <v>48.965340439800002</v>
          </cell>
          <cell r="AM308">
            <v>53.698493395500002</v>
          </cell>
          <cell r="AN308">
            <v>49.615933592899999</v>
          </cell>
          <cell r="AO308">
            <v>57.205697883900001</v>
          </cell>
          <cell r="AP308">
            <v>56.627413596099998</v>
          </cell>
          <cell r="AQ308">
            <v>55.411068172699999</v>
          </cell>
          <cell r="AR308">
            <v>54.031451384699999</v>
          </cell>
        </row>
        <row r="309">
          <cell r="B309" t="str">
            <v>       4.15.1 คอนแทกเลนซ์และเลนส์</v>
          </cell>
          <cell r="C309">
            <v>29.19</v>
          </cell>
          <cell r="D309">
            <v>25.18</v>
          </cell>
          <cell r="E309">
            <v>29.73</v>
          </cell>
          <cell r="F309">
            <v>26.06</v>
          </cell>
          <cell r="G309">
            <v>28.24</v>
          </cell>
          <cell r="H309">
            <v>29.88</v>
          </cell>
          <cell r="I309">
            <v>25.27</v>
          </cell>
          <cell r="J309">
            <v>29.11</v>
          </cell>
          <cell r="K309">
            <v>26.81</v>
          </cell>
          <cell r="L309">
            <v>25.61</v>
          </cell>
          <cell r="M309">
            <v>28.36</v>
          </cell>
          <cell r="N309">
            <v>26.24</v>
          </cell>
          <cell r="O309">
            <v>29.734720035599999</v>
          </cell>
          <cell r="P309">
            <v>28.8129473131</v>
          </cell>
          <cell r="Q309">
            <v>34.712475482400002</v>
          </cell>
          <cell r="R309">
            <v>28.4147045156</v>
          </cell>
          <cell r="S309">
            <v>32.031856886600004</v>
          </cell>
          <cell r="T309">
            <v>30.961030987299999</v>
          </cell>
          <cell r="U309">
            <v>28.578024763799998</v>
          </cell>
          <cell r="V309">
            <v>31.025835409799999</v>
          </cell>
          <cell r="W309">
            <v>25.8558558328</v>
          </cell>
          <cell r="X309">
            <v>27.5307386542</v>
          </cell>
          <cell r="Y309">
            <v>29.019247478299999</v>
          </cell>
          <cell r="Z309">
            <v>28.280267827900001</v>
          </cell>
          <cell r="AA309">
            <v>29.4531408456</v>
          </cell>
          <cell r="AB309">
            <v>26.7626546965</v>
          </cell>
          <cell r="AC309">
            <v>30.6128900143</v>
          </cell>
          <cell r="AD309">
            <v>27.2791337793</v>
          </cell>
          <cell r="AE309">
            <v>33.166645793299999</v>
          </cell>
          <cell r="AF309">
            <v>31.370862157000001</v>
          </cell>
          <cell r="AG309">
            <v>31.1490492772</v>
          </cell>
          <cell r="AH309">
            <v>28.512707580699999</v>
          </cell>
          <cell r="AI309">
            <v>30.886193992599999</v>
          </cell>
          <cell r="AJ309">
            <v>31.9286207679</v>
          </cell>
          <cell r="AK309">
            <v>29.8951649332</v>
          </cell>
          <cell r="AL309">
            <v>26.848845753900001</v>
          </cell>
          <cell r="AM309">
            <v>30.326180001499999</v>
          </cell>
          <cell r="AN309">
            <v>28.2030672729</v>
          </cell>
          <cell r="AO309">
            <v>31.5474430083</v>
          </cell>
          <cell r="AP309">
            <v>33.758963968000003</v>
          </cell>
          <cell r="AQ309">
            <v>34.152941485699998</v>
          </cell>
          <cell r="AR309">
            <v>31.1209101251</v>
          </cell>
        </row>
        <row r="310">
          <cell r="B310" t="str">
            <v>       4.15.2 แว่นตา</v>
          </cell>
          <cell r="C310">
            <v>4.3</v>
          </cell>
          <cell r="D310">
            <v>3.48</v>
          </cell>
          <cell r="E310">
            <v>5.44</v>
          </cell>
          <cell r="F310">
            <v>5.96</v>
          </cell>
          <cell r="G310">
            <v>7.51</v>
          </cell>
          <cell r="H310">
            <v>5.69</v>
          </cell>
          <cell r="I310">
            <v>5.52</v>
          </cell>
          <cell r="J310">
            <v>7.59</v>
          </cell>
          <cell r="K310">
            <v>6.23</v>
          </cell>
          <cell r="L310">
            <v>4.6500000000000004</v>
          </cell>
          <cell r="M310">
            <v>7.5</v>
          </cell>
          <cell r="N310">
            <v>5.49</v>
          </cell>
          <cell r="O310">
            <v>6.5180238744999999</v>
          </cell>
          <cell r="P310">
            <v>6.5017410523999999</v>
          </cell>
          <cell r="Q310">
            <v>9.4708616942999999</v>
          </cell>
          <cell r="R310">
            <v>8.1502702942000003</v>
          </cell>
          <cell r="S310">
            <v>10.771162984</v>
          </cell>
          <cell r="T310">
            <v>8.1051122782</v>
          </cell>
          <cell r="U310">
            <v>6.2685664629</v>
          </cell>
          <cell r="V310">
            <v>8.1310023593</v>
          </cell>
          <cell r="W310">
            <v>5.1828499483000003</v>
          </cell>
          <cell r="X310">
            <v>7.5396536513000001</v>
          </cell>
          <cell r="Y310">
            <v>6.7145101485999996</v>
          </cell>
          <cell r="Z310">
            <v>7.3181159163</v>
          </cell>
          <cell r="AA310">
            <v>10.882785055299999</v>
          </cell>
          <cell r="AB310">
            <v>7.8040063912999997</v>
          </cell>
          <cell r="AC310">
            <v>11.018880705400001</v>
          </cell>
          <cell r="AD310">
            <v>8.1064821755000001</v>
          </cell>
          <cell r="AE310">
            <v>11.655372158300001</v>
          </cell>
          <cell r="AF310">
            <v>6.8154391599000004</v>
          </cell>
          <cell r="AG310">
            <v>8.4869524399999996</v>
          </cell>
          <cell r="AH310">
            <v>8.5467471089</v>
          </cell>
          <cell r="AI310">
            <v>6.0655385789</v>
          </cell>
          <cell r="AJ310">
            <v>8.5077436762000005</v>
          </cell>
          <cell r="AK310">
            <v>6.3593971483000002</v>
          </cell>
          <cell r="AL310">
            <v>8.4636497657999996</v>
          </cell>
          <cell r="AM310">
            <v>8.4711110051999992</v>
          </cell>
          <cell r="AN310">
            <v>8.7550349903000004</v>
          </cell>
          <cell r="AO310">
            <v>11.223791929600001</v>
          </cell>
          <cell r="AP310">
            <v>9.3398968869000001</v>
          </cell>
          <cell r="AQ310">
            <v>7.5158473923000004</v>
          </cell>
          <cell r="AR310">
            <v>8.8979767863999992</v>
          </cell>
        </row>
        <row r="311">
          <cell r="B311" t="str">
            <v>       4.15.3 กรอบและโครงสำหรับแว่นตา</v>
          </cell>
          <cell r="C311">
            <v>13.62</v>
          </cell>
          <cell r="D311">
            <v>9.4600000000000009</v>
          </cell>
          <cell r="E311">
            <v>10.98</v>
          </cell>
          <cell r="F311">
            <v>12.17</v>
          </cell>
          <cell r="G311">
            <v>13.58</v>
          </cell>
          <cell r="H311">
            <v>13.12</v>
          </cell>
          <cell r="I311">
            <v>9.86</v>
          </cell>
          <cell r="J311">
            <v>11.18</v>
          </cell>
          <cell r="K311">
            <v>12.72</v>
          </cell>
          <cell r="L311">
            <v>10.49</v>
          </cell>
          <cell r="M311">
            <v>11.78</v>
          </cell>
          <cell r="N311">
            <v>11</v>
          </cell>
          <cell r="O311">
            <v>12.875901994199999</v>
          </cell>
          <cell r="P311">
            <v>13.342590506800001</v>
          </cell>
          <cell r="Q311">
            <v>13.1052536963</v>
          </cell>
          <cell r="R311">
            <v>10.685184748699999</v>
          </cell>
          <cell r="S311">
            <v>14.617581638500001</v>
          </cell>
          <cell r="T311">
            <v>12.3036811631</v>
          </cell>
          <cell r="U311">
            <v>14.865989065600001</v>
          </cell>
          <cell r="V311">
            <v>11.291075382000001</v>
          </cell>
          <cell r="W311">
            <v>9.0744992940000007</v>
          </cell>
          <cell r="X311">
            <v>10.7625189638</v>
          </cell>
          <cell r="Y311">
            <v>12.0202853978</v>
          </cell>
          <cell r="Z311">
            <v>15.5634573002</v>
          </cell>
          <cell r="AA311">
            <v>12.567187409900001</v>
          </cell>
          <cell r="AB311">
            <v>9.9480029227000006</v>
          </cell>
          <cell r="AC311">
            <v>11.5858672496</v>
          </cell>
          <cell r="AD311">
            <v>9.8837802363999998</v>
          </cell>
          <cell r="AE311">
            <v>13.282636201500001</v>
          </cell>
          <cell r="AF311">
            <v>12.0220885978</v>
          </cell>
          <cell r="AG311">
            <v>13.311124147499999</v>
          </cell>
          <cell r="AH311">
            <v>11.8047075565</v>
          </cell>
          <cell r="AI311">
            <v>11.8075187273</v>
          </cell>
          <cell r="AJ311">
            <v>13.8144242956</v>
          </cell>
          <cell r="AK311">
            <v>12.4861811425</v>
          </cell>
          <cell r="AL311">
            <v>13.6528449201</v>
          </cell>
          <cell r="AM311">
            <v>14.9012023888</v>
          </cell>
          <cell r="AN311">
            <v>12.6578313297</v>
          </cell>
          <cell r="AO311">
            <v>14.434462946</v>
          </cell>
          <cell r="AP311">
            <v>13.5285527412</v>
          </cell>
          <cell r="AQ311">
            <v>13.742279294699999</v>
          </cell>
          <cell r="AR311">
            <v>14.012564473199999</v>
          </cell>
        </row>
        <row r="312">
          <cell r="B312" t="str">
            <v>     4.16 เครื่องใช้เบ็ดเตล็ด</v>
          </cell>
          <cell r="C312">
            <v>205.14</v>
          </cell>
          <cell r="D312">
            <v>175.6</v>
          </cell>
          <cell r="E312">
            <v>175.89</v>
          </cell>
          <cell r="F312">
            <v>184.58</v>
          </cell>
          <cell r="G312">
            <v>206.37</v>
          </cell>
          <cell r="H312">
            <v>208.85</v>
          </cell>
          <cell r="I312">
            <v>205.23</v>
          </cell>
          <cell r="J312">
            <v>215.06</v>
          </cell>
          <cell r="K312">
            <v>200.37</v>
          </cell>
          <cell r="L312">
            <v>184.23</v>
          </cell>
          <cell r="M312">
            <v>211.92</v>
          </cell>
          <cell r="N312">
            <v>206.43</v>
          </cell>
          <cell r="O312">
            <v>211.3441379564</v>
          </cell>
          <cell r="P312">
            <v>164.9739271533</v>
          </cell>
          <cell r="Q312">
            <v>220.83004181890001</v>
          </cell>
          <cell r="R312">
            <v>189.304408645</v>
          </cell>
          <cell r="S312">
            <v>220.74137876020001</v>
          </cell>
          <cell r="T312">
            <v>209.80456997530001</v>
          </cell>
          <cell r="U312">
            <v>197.7883800779</v>
          </cell>
          <cell r="V312">
            <v>218.22154553659999</v>
          </cell>
          <cell r="W312">
            <v>182.6701206436</v>
          </cell>
          <cell r="X312">
            <v>208.42443150099999</v>
          </cell>
          <cell r="Y312">
            <v>209.3714222335</v>
          </cell>
          <cell r="Z312">
            <v>204.26926528889999</v>
          </cell>
          <cell r="AA312">
            <v>243.12699994370001</v>
          </cell>
          <cell r="AB312">
            <v>199.30773326760001</v>
          </cell>
          <cell r="AC312">
            <v>190.08072523050001</v>
          </cell>
          <cell r="AD312">
            <v>194.78352329419999</v>
          </cell>
          <cell r="AE312">
            <v>215.2392393442</v>
          </cell>
          <cell r="AF312">
            <v>204.69150121690001</v>
          </cell>
          <cell r="AG312">
            <v>228.26239498749999</v>
          </cell>
          <cell r="AH312">
            <v>213.68704249379999</v>
          </cell>
          <cell r="AI312">
            <v>200.40490662030001</v>
          </cell>
          <cell r="AJ312">
            <v>235.99814937580001</v>
          </cell>
          <cell r="AK312">
            <v>236.05841693759999</v>
          </cell>
          <cell r="AL312">
            <v>217.69342364010001</v>
          </cell>
          <cell r="AM312">
            <v>252.36245889880001</v>
          </cell>
          <cell r="AN312">
            <v>195.70601842049999</v>
          </cell>
          <cell r="AO312">
            <v>212.22732315810001</v>
          </cell>
          <cell r="AP312">
            <v>224.4854815919</v>
          </cell>
          <cell r="AQ312">
            <v>245.88761677989999</v>
          </cell>
          <cell r="AR312">
            <v>244.81749928400001</v>
          </cell>
        </row>
        <row r="313">
          <cell r="B313" t="str">
            <v>       4.16.1 อุปกรณ์สำหรับช่างตัดเสื้อ</v>
          </cell>
          <cell r="C313">
            <v>7.43</v>
          </cell>
          <cell r="D313">
            <v>5.79</v>
          </cell>
          <cell r="E313">
            <v>7.15</v>
          </cell>
          <cell r="F313">
            <v>5.65</v>
          </cell>
          <cell r="G313">
            <v>8.18</v>
          </cell>
          <cell r="H313">
            <v>8.08</v>
          </cell>
          <cell r="I313">
            <v>6.12</v>
          </cell>
          <cell r="J313">
            <v>8.6300000000000008</v>
          </cell>
          <cell r="K313">
            <v>6.87</v>
          </cell>
          <cell r="L313">
            <v>5.52</v>
          </cell>
          <cell r="M313">
            <v>6.1</v>
          </cell>
          <cell r="N313">
            <v>5.41</v>
          </cell>
          <cell r="O313">
            <v>5.8468796803999998</v>
          </cell>
          <cell r="P313">
            <v>4.7958718557999998</v>
          </cell>
          <cell r="Q313">
            <v>6.2896363491000002</v>
          </cell>
          <cell r="R313">
            <v>5.4574663736</v>
          </cell>
          <cell r="S313">
            <v>6.2441198213</v>
          </cell>
          <cell r="T313">
            <v>5.9679691761000004</v>
          </cell>
          <cell r="U313">
            <v>5.1734178738000001</v>
          </cell>
          <cell r="V313">
            <v>5.3996887848000004</v>
          </cell>
          <cell r="W313">
            <v>4.1318635448999999</v>
          </cell>
          <cell r="X313">
            <v>4.8829552857999996</v>
          </cell>
          <cell r="Y313">
            <v>4.9306922072999999</v>
          </cell>
          <cell r="Z313">
            <v>4.2172358019000002</v>
          </cell>
          <cell r="AA313">
            <v>6.3548486665999997</v>
          </cell>
          <cell r="AB313">
            <v>6.4308267084999997</v>
          </cell>
          <cell r="AC313">
            <v>5.5472677621999997</v>
          </cell>
          <cell r="AD313">
            <v>5.7189213019</v>
          </cell>
          <cell r="AE313">
            <v>6.4397145073999997</v>
          </cell>
          <cell r="AF313">
            <v>5.0353931300000001</v>
          </cell>
          <cell r="AG313">
            <v>5.9937923737999999</v>
          </cell>
          <cell r="AH313">
            <v>5.9798949496000002</v>
          </cell>
          <cell r="AI313">
            <v>5.5841496422999999</v>
          </cell>
          <cell r="AJ313">
            <v>6.0602073492999997</v>
          </cell>
          <cell r="AK313">
            <v>7.1270663128000002</v>
          </cell>
          <cell r="AL313">
            <v>5.4733466443000003</v>
          </cell>
          <cell r="AM313">
            <v>8.6913673939000002</v>
          </cell>
          <cell r="AN313">
            <v>5.8416191787000002</v>
          </cell>
          <cell r="AO313">
            <v>6.7451534983999997</v>
          </cell>
          <cell r="AP313">
            <v>7.1909882761999997</v>
          </cell>
          <cell r="AQ313">
            <v>6.5259900113000002</v>
          </cell>
          <cell r="AR313">
            <v>7.1065135151999996</v>
          </cell>
        </row>
        <row r="314">
          <cell r="B314" t="str">
            <v>       4.16.2 เครื่องใช้ในครัวและโต๊ะอาหาร</v>
          </cell>
          <cell r="C314">
            <v>55.45</v>
          </cell>
          <cell r="D314">
            <v>44.04</v>
          </cell>
          <cell r="E314">
            <v>41.35</v>
          </cell>
          <cell r="F314">
            <v>50.91</v>
          </cell>
          <cell r="G314">
            <v>50.18</v>
          </cell>
          <cell r="H314">
            <v>51.34</v>
          </cell>
          <cell r="I314">
            <v>47.68</v>
          </cell>
          <cell r="J314">
            <v>47.61</v>
          </cell>
          <cell r="K314">
            <v>42.89</v>
          </cell>
          <cell r="L314">
            <v>37.659999999999997</v>
          </cell>
          <cell r="M314">
            <v>48.84</v>
          </cell>
          <cell r="N314">
            <v>46.3</v>
          </cell>
          <cell r="O314">
            <v>41.487724572300003</v>
          </cell>
          <cell r="P314">
            <v>30.276835545000001</v>
          </cell>
          <cell r="Q314">
            <v>41.915734827500003</v>
          </cell>
          <cell r="R314">
            <v>42.279344205400001</v>
          </cell>
          <cell r="S314">
            <v>48.243651034499997</v>
          </cell>
          <cell r="T314">
            <v>45.423428512500003</v>
          </cell>
          <cell r="U314">
            <v>43.349549246999999</v>
          </cell>
          <cell r="V314">
            <v>47.9312396925</v>
          </cell>
          <cell r="W314">
            <v>40.7111881111</v>
          </cell>
          <cell r="X314">
            <v>48.356727524500002</v>
          </cell>
          <cell r="Y314">
            <v>43.252619656699999</v>
          </cell>
          <cell r="Z314">
            <v>40.937979185499998</v>
          </cell>
          <cell r="AA314">
            <v>55.511544610199998</v>
          </cell>
          <cell r="AB314">
            <v>39.038052257300002</v>
          </cell>
          <cell r="AC314">
            <v>35.969883816699998</v>
          </cell>
          <cell r="AD314">
            <v>40.326421334499997</v>
          </cell>
          <cell r="AE314">
            <v>40.075361577899997</v>
          </cell>
          <cell r="AF314">
            <v>46.634145030399999</v>
          </cell>
          <cell r="AG314">
            <v>50.2673703862</v>
          </cell>
          <cell r="AH314">
            <v>48.850814115699997</v>
          </cell>
          <cell r="AI314">
            <v>50.245534354</v>
          </cell>
          <cell r="AJ314">
            <v>59.210817975499999</v>
          </cell>
          <cell r="AK314">
            <v>63.342483373599997</v>
          </cell>
          <cell r="AL314">
            <v>54.139253583399999</v>
          </cell>
          <cell r="AM314">
            <v>59.4281437741</v>
          </cell>
          <cell r="AN314">
            <v>40.953727217599997</v>
          </cell>
          <cell r="AO314">
            <v>54.143469720200002</v>
          </cell>
          <cell r="AP314">
            <v>62.865093699699997</v>
          </cell>
          <cell r="AQ314">
            <v>70.676448217200004</v>
          </cell>
          <cell r="AR314">
            <v>72.305430258399994</v>
          </cell>
        </row>
        <row r="315">
          <cell r="B315" t="str">
            <v>       4.16.3 กระเป๋า</v>
          </cell>
          <cell r="C315">
            <v>51.03</v>
          </cell>
          <cell r="D315">
            <v>50.44</v>
          </cell>
          <cell r="E315">
            <v>54.52</v>
          </cell>
          <cell r="F315">
            <v>51.47</v>
          </cell>
          <cell r="G315">
            <v>61.14</v>
          </cell>
          <cell r="H315">
            <v>58.7</v>
          </cell>
          <cell r="I315">
            <v>66.73</v>
          </cell>
          <cell r="J315">
            <v>67.73</v>
          </cell>
          <cell r="K315">
            <v>64.27</v>
          </cell>
          <cell r="L315">
            <v>66.72</v>
          </cell>
          <cell r="M315">
            <v>74.27</v>
          </cell>
          <cell r="N315">
            <v>78.94</v>
          </cell>
          <cell r="O315">
            <v>79.163241308899998</v>
          </cell>
          <cell r="P315">
            <v>65.613733932100004</v>
          </cell>
          <cell r="Q315">
            <v>83.179484679799998</v>
          </cell>
          <cell r="R315">
            <v>67.304011729400003</v>
          </cell>
          <cell r="S315">
            <v>82.683788507499997</v>
          </cell>
          <cell r="T315">
            <v>74.790013738400006</v>
          </cell>
          <cell r="U315">
            <v>71.513577769199998</v>
          </cell>
          <cell r="V315">
            <v>74.769910547799995</v>
          </cell>
          <cell r="W315">
            <v>60.9258577437</v>
          </cell>
          <cell r="X315">
            <v>73.205558946899998</v>
          </cell>
          <cell r="Y315">
            <v>65.785697752399997</v>
          </cell>
          <cell r="Z315">
            <v>69.9093942473</v>
          </cell>
          <cell r="AA315">
            <v>83.396970505300004</v>
          </cell>
          <cell r="AB315">
            <v>73.952112243800002</v>
          </cell>
          <cell r="AC315">
            <v>75.782654380699995</v>
          </cell>
          <cell r="AD315">
            <v>65.137073079999993</v>
          </cell>
          <cell r="AE315">
            <v>75.483730398299997</v>
          </cell>
          <cell r="AF315">
            <v>67.823285244000004</v>
          </cell>
          <cell r="AG315">
            <v>77.944119391900003</v>
          </cell>
          <cell r="AH315">
            <v>70.152799915200006</v>
          </cell>
          <cell r="AI315">
            <v>58.118146344899998</v>
          </cell>
          <cell r="AJ315">
            <v>77.213211697800006</v>
          </cell>
          <cell r="AK315">
            <v>68.854553498100003</v>
          </cell>
          <cell r="AL315">
            <v>65.204431249199999</v>
          </cell>
          <cell r="AM315">
            <v>75.1223045136</v>
          </cell>
          <cell r="AN315">
            <v>66.773863262899994</v>
          </cell>
          <cell r="AO315">
            <v>62.260210992899999</v>
          </cell>
          <cell r="AP315">
            <v>56.455734699099999</v>
          </cell>
          <cell r="AQ315">
            <v>63.148597030700003</v>
          </cell>
          <cell r="AR315">
            <v>57.707090063000003</v>
          </cell>
        </row>
        <row r="316">
          <cell r="B316" t="str">
            <v>         4.16.3.1 กระเป๋าเดินทาง</v>
          </cell>
          <cell r="C316">
            <v>6.74</v>
          </cell>
          <cell r="D316">
            <v>7.5</v>
          </cell>
          <cell r="E316">
            <v>5.68</v>
          </cell>
          <cell r="F316">
            <v>7.74</v>
          </cell>
          <cell r="G316">
            <v>9.51</v>
          </cell>
          <cell r="H316">
            <v>9.32</v>
          </cell>
          <cell r="I316">
            <v>10.29</v>
          </cell>
          <cell r="J316">
            <v>11.45</v>
          </cell>
          <cell r="K316">
            <v>10.34</v>
          </cell>
          <cell r="L316">
            <v>10.92</v>
          </cell>
          <cell r="M316">
            <v>12.78</v>
          </cell>
          <cell r="N316">
            <v>13.55</v>
          </cell>
          <cell r="O316">
            <v>14.0104558936</v>
          </cell>
          <cell r="P316">
            <v>9.0523627754000007</v>
          </cell>
          <cell r="Q316">
            <v>13.800003634499999</v>
          </cell>
          <cell r="R316">
            <v>12.4606628664</v>
          </cell>
          <cell r="S316">
            <v>14.0974886577</v>
          </cell>
          <cell r="T316">
            <v>15.1522052484</v>
          </cell>
          <cell r="U316">
            <v>12.170057271599999</v>
          </cell>
          <cell r="V316">
            <v>14.0165454155</v>
          </cell>
          <cell r="W316">
            <v>11.950166772899999</v>
          </cell>
          <cell r="X316">
            <v>11.7777929199</v>
          </cell>
          <cell r="Y316">
            <v>15.2757184377</v>
          </cell>
          <cell r="Z316">
            <v>13.284215470099999</v>
          </cell>
          <cell r="AA316">
            <v>15.6248745795</v>
          </cell>
          <cell r="AB316">
            <v>12.8980973418</v>
          </cell>
          <cell r="AC316">
            <v>15.138905986899999</v>
          </cell>
          <cell r="AD316">
            <v>14.292539698300001</v>
          </cell>
          <cell r="AE316">
            <v>13.9731132343</v>
          </cell>
          <cell r="AF316">
            <v>13.401637470800001</v>
          </cell>
          <cell r="AG316">
            <v>12.4289214006</v>
          </cell>
          <cell r="AH316">
            <v>13.550055669400001</v>
          </cell>
          <cell r="AI316">
            <v>12.595855354699999</v>
          </cell>
          <cell r="AJ316">
            <v>14.836891168599999</v>
          </cell>
          <cell r="AK316">
            <v>15.4553152728</v>
          </cell>
          <cell r="AL316">
            <v>13.298506677800001</v>
          </cell>
          <cell r="AM316">
            <v>15.5128445475</v>
          </cell>
          <cell r="AN316">
            <v>11.5555544579</v>
          </cell>
          <cell r="AO316">
            <v>11.700343458900001</v>
          </cell>
          <cell r="AP316">
            <v>12.0092619352</v>
          </cell>
          <cell r="AQ316">
            <v>13.2882215308</v>
          </cell>
          <cell r="AR316">
            <v>11.9843399791</v>
          </cell>
        </row>
        <row r="317">
          <cell r="B317" t="str">
            <v>         4.16.3.2 กระเป๋าถือและกระเป๋าอื่น ๆ</v>
          </cell>
          <cell r="C317">
            <v>44.29</v>
          </cell>
          <cell r="D317">
            <v>42.94</v>
          </cell>
          <cell r="E317">
            <v>48.84</v>
          </cell>
          <cell r="F317">
            <v>43.73</v>
          </cell>
          <cell r="G317">
            <v>51.62</v>
          </cell>
          <cell r="H317">
            <v>49.38</v>
          </cell>
          <cell r="I317">
            <v>56.44</v>
          </cell>
          <cell r="J317">
            <v>56.28</v>
          </cell>
          <cell r="K317">
            <v>53.93</v>
          </cell>
          <cell r="L317">
            <v>55.8</v>
          </cell>
          <cell r="M317">
            <v>61.49</v>
          </cell>
          <cell r="N317">
            <v>65.400000000000006</v>
          </cell>
          <cell r="O317">
            <v>65.152785415300002</v>
          </cell>
          <cell r="P317">
            <v>56.561371156699998</v>
          </cell>
          <cell r="Q317">
            <v>69.379481045299997</v>
          </cell>
          <cell r="R317">
            <v>54.843348863000003</v>
          </cell>
          <cell r="S317">
            <v>68.5862998498</v>
          </cell>
          <cell r="T317">
            <v>59.637808489999998</v>
          </cell>
          <cell r="U317">
            <v>59.343520497599997</v>
          </cell>
          <cell r="V317">
            <v>60.753365132299997</v>
          </cell>
          <cell r="W317">
            <v>48.975690970800002</v>
          </cell>
          <cell r="X317">
            <v>61.427766026999997</v>
          </cell>
          <cell r="Y317">
            <v>50.509979314699997</v>
          </cell>
          <cell r="Z317">
            <v>56.625178777199999</v>
          </cell>
          <cell r="AA317">
            <v>67.772095925800002</v>
          </cell>
          <cell r="AB317">
            <v>61.054014901999999</v>
          </cell>
          <cell r="AC317">
            <v>60.643748393800003</v>
          </cell>
          <cell r="AD317">
            <v>50.844533381700003</v>
          </cell>
          <cell r="AE317">
            <v>61.510617164000003</v>
          </cell>
          <cell r="AF317">
            <v>54.4216477732</v>
          </cell>
          <cell r="AG317">
            <v>65.515197991299999</v>
          </cell>
          <cell r="AH317">
            <v>56.602744245799997</v>
          </cell>
          <cell r="AI317">
            <v>45.522290990199998</v>
          </cell>
          <cell r="AJ317">
            <v>62.376320529200001</v>
          </cell>
          <cell r="AK317">
            <v>53.399238225300003</v>
          </cell>
          <cell r="AL317">
            <v>51.9059245714</v>
          </cell>
          <cell r="AM317">
            <v>59.609459966099998</v>
          </cell>
          <cell r="AN317">
            <v>55.218308804999999</v>
          </cell>
          <cell r="AO317">
            <v>50.559867533999999</v>
          </cell>
          <cell r="AP317">
            <v>44.446472763899997</v>
          </cell>
          <cell r="AQ317">
            <v>49.860375499900002</v>
          </cell>
          <cell r="AR317">
            <v>45.722750083900003</v>
          </cell>
        </row>
        <row r="318">
          <cell r="B318" t="str">
            <v>       4.16.4 เครื่องใช้เบ็ดเตล็ดอื่น ๆ</v>
          </cell>
          <cell r="C318">
            <v>91.23</v>
          </cell>
          <cell r="D318">
            <v>75.319999999999993</v>
          </cell>
          <cell r="E318">
            <v>72.86</v>
          </cell>
          <cell r="F318">
            <v>76.55</v>
          </cell>
          <cell r="G318">
            <v>86.87</v>
          </cell>
          <cell r="H318">
            <v>90.73</v>
          </cell>
          <cell r="I318">
            <v>84.7</v>
          </cell>
          <cell r="J318">
            <v>91.09</v>
          </cell>
          <cell r="K318">
            <v>86.33</v>
          </cell>
          <cell r="L318">
            <v>74.33</v>
          </cell>
          <cell r="M318">
            <v>82.71</v>
          </cell>
          <cell r="N318">
            <v>75.77</v>
          </cell>
          <cell r="O318">
            <v>84.846292394800003</v>
          </cell>
          <cell r="P318">
            <v>64.287485820399993</v>
          </cell>
          <cell r="Q318">
            <v>89.445185962500005</v>
          </cell>
          <cell r="R318">
            <v>74.2635863366</v>
          </cell>
          <cell r="S318">
            <v>83.569819396900002</v>
          </cell>
          <cell r="T318">
            <v>83.623158548299998</v>
          </cell>
          <cell r="U318">
            <v>77.751835187899999</v>
          </cell>
          <cell r="V318">
            <v>90.120706511500003</v>
          </cell>
          <cell r="W318">
            <v>76.901211243899994</v>
          </cell>
          <cell r="X318">
            <v>81.979189743800006</v>
          </cell>
          <cell r="Y318">
            <v>95.402412617099998</v>
          </cell>
          <cell r="Z318">
            <v>89.204656054200001</v>
          </cell>
          <cell r="AA318">
            <v>97.863636161599999</v>
          </cell>
          <cell r="AB318">
            <v>79.886742057999996</v>
          </cell>
          <cell r="AC318">
            <v>72.7809192709</v>
          </cell>
          <cell r="AD318">
            <v>83.601107577799993</v>
          </cell>
          <cell r="AE318">
            <v>93.240432860599995</v>
          </cell>
          <cell r="AF318">
            <v>85.198677812499994</v>
          </cell>
          <cell r="AG318">
            <v>94.057112835599995</v>
          </cell>
          <cell r="AH318">
            <v>88.703533513300002</v>
          </cell>
          <cell r="AI318">
            <v>86.457076279099994</v>
          </cell>
          <cell r="AJ318">
            <v>93.513912353199999</v>
          </cell>
          <cell r="AK318">
            <v>96.734313753099997</v>
          </cell>
          <cell r="AL318">
            <v>92.876392163199995</v>
          </cell>
          <cell r="AM318">
            <v>109.1206432172</v>
          </cell>
          <cell r="AN318">
            <v>82.136808761300003</v>
          </cell>
          <cell r="AO318">
            <v>89.078488946600004</v>
          </cell>
          <cell r="AP318">
            <v>97.973664916900006</v>
          </cell>
          <cell r="AQ318">
            <v>105.5365815207</v>
          </cell>
          <cell r="AR318">
            <v>107.6984654474</v>
          </cell>
        </row>
        <row r="319">
          <cell r="B319" t="str">
            <v>         4.16.4.1 น้ำยาทำความสะอาดและอุปกรณ์</v>
          </cell>
          <cell r="C319">
            <v>4.33</v>
          </cell>
          <cell r="D319">
            <v>4.5599999999999996</v>
          </cell>
          <cell r="E319">
            <v>4.72</v>
          </cell>
          <cell r="F319">
            <v>4.6399999999999997</v>
          </cell>
          <cell r="G319">
            <v>4.79</v>
          </cell>
          <cell r="H319">
            <v>4.6900000000000004</v>
          </cell>
          <cell r="I319">
            <v>3.82</v>
          </cell>
          <cell r="J319">
            <v>3.87</v>
          </cell>
          <cell r="K319">
            <v>5.73</v>
          </cell>
          <cell r="L319">
            <v>5.14</v>
          </cell>
          <cell r="M319">
            <v>3.41</v>
          </cell>
          <cell r="N319">
            <v>4.4400000000000004</v>
          </cell>
          <cell r="O319">
            <v>3.8605961245999998</v>
          </cell>
          <cell r="P319">
            <v>3.5526312779999998</v>
          </cell>
          <cell r="Q319">
            <v>4.4528822220000004</v>
          </cell>
          <cell r="R319">
            <v>3.8680298196999998</v>
          </cell>
          <cell r="S319">
            <v>3.7310216020000002</v>
          </cell>
          <cell r="T319">
            <v>3.7203377575999999</v>
          </cell>
          <cell r="U319">
            <v>3.6038270247000002</v>
          </cell>
          <cell r="V319">
            <v>3.8788784347999998</v>
          </cell>
          <cell r="W319">
            <v>3.6622471506999998</v>
          </cell>
          <cell r="X319">
            <v>3.9514028044999998</v>
          </cell>
          <cell r="Y319">
            <v>3.2664002215000001</v>
          </cell>
          <cell r="Z319">
            <v>3.9951317123000001</v>
          </cell>
          <cell r="AA319">
            <v>4.7351011501000002</v>
          </cell>
          <cell r="AB319">
            <v>3.1119270283999998</v>
          </cell>
          <cell r="AC319">
            <v>3.183819921</v>
          </cell>
          <cell r="AD319">
            <v>4.0430345631</v>
          </cell>
          <cell r="AE319">
            <v>4.2426347456000002</v>
          </cell>
          <cell r="AF319">
            <v>3.6287442839000001</v>
          </cell>
          <cell r="AG319">
            <v>4.2354837082000003</v>
          </cell>
          <cell r="AH319">
            <v>3.8554157705000001</v>
          </cell>
          <cell r="AI319">
            <v>3.6598633337000002</v>
          </cell>
          <cell r="AJ319">
            <v>4.2871385434000002</v>
          </cell>
          <cell r="AK319">
            <v>3.7762814377999998</v>
          </cell>
          <cell r="AL319">
            <v>3.5849184006999999</v>
          </cell>
          <cell r="AM319">
            <v>4.3875186064999996</v>
          </cell>
          <cell r="AN319">
            <v>4.2653221021999999</v>
          </cell>
          <cell r="AO319">
            <v>5.3331171520999998</v>
          </cell>
          <cell r="AP319">
            <v>4.0875547049999996</v>
          </cell>
          <cell r="AQ319">
            <v>4.1688851623999996</v>
          </cell>
          <cell r="AR319">
            <v>5.3147993750999998</v>
          </cell>
        </row>
        <row r="320">
          <cell r="B320" t="str">
            <v>         4.16.4.2 กุญแจและของมีคม</v>
          </cell>
          <cell r="C320">
            <v>14.53</v>
          </cell>
          <cell r="D320">
            <v>13.37</v>
          </cell>
          <cell r="E320">
            <v>11.85</v>
          </cell>
          <cell r="F320">
            <v>11.94</v>
          </cell>
          <cell r="G320">
            <v>13.64</v>
          </cell>
          <cell r="H320">
            <v>17.82</v>
          </cell>
          <cell r="I320">
            <v>14.04</v>
          </cell>
          <cell r="J320">
            <v>16.57</v>
          </cell>
          <cell r="K320">
            <v>16.97</v>
          </cell>
          <cell r="L320">
            <v>13.05</v>
          </cell>
          <cell r="M320">
            <v>15.06</v>
          </cell>
          <cell r="N320">
            <v>13.47</v>
          </cell>
          <cell r="O320">
            <v>17.022315732399999</v>
          </cell>
          <cell r="P320">
            <v>11.542396053499999</v>
          </cell>
          <cell r="Q320">
            <v>16.9686004733</v>
          </cell>
          <cell r="R320">
            <v>12.7170261849</v>
          </cell>
          <cell r="S320">
            <v>14.788587655200001</v>
          </cell>
          <cell r="T320">
            <v>15.6013878022</v>
          </cell>
          <cell r="U320">
            <v>12.859549257199999</v>
          </cell>
          <cell r="V320">
            <v>16.216407484200001</v>
          </cell>
          <cell r="W320">
            <v>13.389328108200001</v>
          </cell>
          <cell r="X320">
            <v>14.7325918246</v>
          </cell>
          <cell r="Y320">
            <v>15.5771452428</v>
          </cell>
          <cell r="Z320">
            <v>13.9310524132</v>
          </cell>
          <cell r="AA320">
            <v>17.1390182375</v>
          </cell>
          <cell r="AB320">
            <v>13.5330126507</v>
          </cell>
          <cell r="AC320">
            <v>10.6348792236</v>
          </cell>
          <cell r="AD320">
            <v>14.804510023200001</v>
          </cell>
          <cell r="AE320">
            <v>15.530353831199999</v>
          </cell>
          <cell r="AF320">
            <v>14.975492644599999</v>
          </cell>
          <cell r="AG320">
            <v>16.5498690483</v>
          </cell>
          <cell r="AH320">
            <v>15.5233967689</v>
          </cell>
          <cell r="AI320">
            <v>15.5340284781</v>
          </cell>
          <cell r="AJ320">
            <v>16.481219107000001</v>
          </cell>
          <cell r="AK320">
            <v>16.5278664541</v>
          </cell>
          <cell r="AL320">
            <v>14.1456703344</v>
          </cell>
          <cell r="AM320">
            <v>17.6872124615</v>
          </cell>
          <cell r="AN320">
            <v>12.167800185799999</v>
          </cell>
          <cell r="AO320">
            <v>12.925849609</v>
          </cell>
          <cell r="AP320">
            <v>14.7686335235</v>
          </cell>
          <cell r="AQ320">
            <v>15.760917941500001</v>
          </cell>
          <cell r="AR320">
            <v>17.1951107081</v>
          </cell>
        </row>
        <row r="321">
          <cell r="B321" t="str">
            <v>         4.16.4.3 เครื่องแต่งกายและของใช้อื่น ๆ</v>
          </cell>
          <cell r="C321">
            <v>23.36</v>
          </cell>
          <cell r="D321">
            <v>18.2</v>
          </cell>
          <cell r="E321">
            <v>17.149999999999999</v>
          </cell>
          <cell r="F321">
            <v>16.809999999999999</v>
          </cell>
          <cell r="G321">
            <v>21.63</v>
          </cell>
          <cell r="H321">
            <v>20.190000000000001</v>
          </cell>
          <cell r="I321">
            <v>19.239999999999998</v>
          </cell>
          <cell r="J321">
            <v>21.59</v>
          </cell>
          <cell r="K321">
            <v>20.72</v>
          </cell>
          <cell r="L321">
            <v>18.93</v>
          </cell>
          <cell r="M321">
            <v>19.12</v>
          </cell>
          <cell r="N321">
            <v>17.14</v>
          </cell>
          <cell r="O321">
            <v>18.826981138699999</v>
          </cell>
          <cell r="P321">
            <v>17.964800515899999</v>
          </cell>
          <cell r="Q321">
            <v>23.747436712599999</v>
          </cell>
          <cell r="R321">
            <v>19.0252117822</v>
          </cell>
          <cell r="S321">
            <v>20.055951104599998</v>
          </cell>
          <cell r="T321">
            <v>18.482448123000001</v>
          </cell>
          <cell r="U321">
            <v>18.528131475399999</v>
          </cell>
          <cell r="V321">
            <v>21.1481753244</v>
          </cell>
          <cell r="W321">
            <v>17.462924880100001</v>
          </cell>
          <cell r="X321">
            <v>20.727707478199999</v>
          </cell>
          <cell r="Y321">
            <v>23.724152531200001</v>
          </cell>
          <cell r="Z321">
            <v>21.362591379200001</v>
          </cell>
          <cell r="AA321">
            <v>24.145406316700001</v>
          </cell>
          <cell r="AB321">
            <v>21.759849151899999</v>
          </cell>
          <cell r="AC321">
            <v>22.607155629800001</v>
          </cell>
          <cell r="AD321">
            <v>21.189258434700001</v>
          </cell>
          <cell r="AE321">
            <v>24.791111431600001</v>
          </cell>
          <cell r="AF321">
            <v>22.7474030626</v>
          </cell>
          <cell r="AG321">
            <v>23.9718455117</v>
          </cell>
          <cell r="AH321">
            <v>23.418471664199998</v>
          </cell>
          <cell r="AI321">
            <v>20.179496059400002</v>
          </cell>
          <cell r="AJ321">
            <v>24.862862144699999</v>
          </cell>
          <cell r="AK321">
            <v>23.352081502899999</v>
          </cell>
          <cell r="AL321">
            <v>22.746461947</v>
          </cell>
          <cell r="AM321">
            <v>26.993405883600001</v>
          </cell>
          <cell r="AN321">
            <v>21.825447637700002</v>
          </cell>
          <cell r="AO321">
            <v>21.369834983499999</v>
          </cell>
          <cell r="AP321">
            <v>24.1238082062</v>
          </cell>
          <cell r="AQ321">
            <v>27.213062983</v>
          </cell>
          <cell r="AR321">
            <v>30.557377537800001</v>
          </cell>
        </row>
        <row r="322">
          <cell r="B322" t="str">
            <v>         4.16.4.4 ของใช้ในบ้านเรือน</v>
          </cell>
          <cell r="C322">
            <v>49.01</v>
          </cell>
          <cell r="D322">
            <v>39.200000000000003</v>
          </cell>
          <cell r="E322">
            <v>39.130000000000003</v>
          </cell>
          <cell r="F322">
            <v>43.16</v>
          </cell>
          <cell r="G322">
            <v>46.81</v>
          </cell>
          <cell r="H322">
            <v>48.02</v>
          </cell>
          <cell r="I322">
            <v>47.59</v>
          </cell>
          <cell r="J322">
            <v>49.05</v>
          </cell>
          <cell r="K322">
            <v>42.91</v>
          </cell>
          <cell r="L322">
            <v>37.22</v>
          </cell>
          <cell r="M322">
            <v>45.12</v>
          </cell>
          <cell r="N322">
            <v>40.72</v>
          </cell>
          <cell r="O322">
            <v>45.1363993991</v>
          </cell>
          <cell r="P322">
            <v>31.227657972999999</v>
          </cell>
          <cell r="Q322">
            <v>44.276266554599999</v>
          </cell>
          <cell r="R322">
            <v>38.653318549799998</v>
          </cell>
          <cell r="S322">
            <v>44.994259035100001</v>
          </cell>
          <cell r="T322">
            <v>45.818984865499999</v>
          </cell>
          <cell r="U322">
            <v>42.7603274306</v>
          </cell>
          <cell r="V322">
            <v>48.877245268099998</v>
          </cell>
          <cell r="W322">
            <v>42.386711104900002</v>
          </cell>
          <cell r="X322">
            <v>42.567487636499997</v>
          </cell>
          <cell r="Y322">
            <v>52.8347146216</v>
          </cell>
          <cell r="Z322">
            <v>49.915880549500002</v>
          </cell>
          <cell r="AA322">
            <v>51.844110457299998</v>
          </cell>
          <cell r="AB322">
            <v>41.481953226999998</v>
          </cell>
          <cell r="AC322">
            <v>36.355064496499999</v>
          </cell>
          <cell r="AD322">
            <v>43.564304556800003</v>
          </cell>
          <cell r="AE322">
            <v>48.676332852199998</v>
          </cell>
          <cell r="AF322">
            <v>43.847037821400001</v>
          </cell>
          <cell r="AG322">
            <v>49.299914567400002</v>
          </cell>
          <cell r="AH322">
            <v>45.906249309700002</v>
          </cell>
          <cell r="AI322">
            <v>47.083688407899999</v>
          </cell>
          <cell r="AJ322">
            <v>47.882692558099997</v>
          </cell>
          <cell r="AK322">
            <v>53.078084358300003</v>
          </cell>
          <cell r="AL322">
            <v>52.399341481100002</v>
          </cell>
          <cell r="AM322">
            <v>60.052506265600002</v>
          </cell>
          <cell r="AN322">
            <v>43.878238835600001</v>
          </cell>
          <cell r="AO322">
            <v>49.449687202</v>
          </cell>
          <cell r="AP322">
            <v>54.9936684822</v>
          </cell>
          <cell r="AQ322">
            <v>58.393715433799997</v>
          </cell>
          <cell r="AR322">
            <v>54.631177826399998</v>
          </cell>
        </row>
        <row r="323">
          <cell r="B323" t="str">
            <v>     4.17 กล้องถ่ายรูป อุปกรณ์และส่วนประกอบ</v>
          </cell>
          <cell r="C323">
            <v>2.08</v>
          </cell>
          <cell r="D323">
            <v>2.42</v>
          </cell>
          <cell r="E323">
            <v>2.54</v>
          </cell>
          <cell r="F323">
            <v>2.1800000000000002</v>
          </cell>
          <cell r="G323">
            <v>1.89</v>
          </cell>
          <cell r="H323">
            <v>2.31</v>
          </cell>
          <cell r="I323">
            <v>1.72</v>
          </cell>
          <cell r="J323">
            <v>2.19</v>
          </cell>
          <cell r="K323">
            <v>2.0299999999999998</v>
          </cell>
          <cell r="L323">
            <v>1.87</v>
          </cell>
          <cell r="M323">
            <v>2.5</v>
          </cell>
          <cell r="N323">
            <v>2.54</v>
          </cell>
          <cell r="O323">
            <v>3.5094529095000002</v>
          </cell>
          <cell r="P323">
            <v>2.3401153347000001</v>
          </cell>
          <cell r="Q323">
            <v>2.1544269116999999</v>
          </cell>
          <cell r="R323">
            <v>2.0776772861000001</v>
          </cell>
          <cell r="S323">
            <v>2.5913643599</v>
          </cell>
          <cell r="T323">
            <v>2.3451314870000002</v>
          </cell>
          <cell r="U323">
            <v>2.2187718234</v>
          </cell>
          <cell r="V323">
            <v>2.3143986559999998</v>
          </cell>
          <cell r="W323">
            <v>2.6321481333999999</v>
          </cell>
          <cell r="X323">
            <v>2.5295256292000001</v>
          </cell>
          <cell r="Y323">
            <v>2.6665387721</v>
          </cell>
          <cell r="Z323">
            <v>2.2614398002999998</v>
          </cell>
          <cell r="AA323">
            <v>2.2963241193999999</v>
          </cell>
          <cell r="AB323">
            <v>2.0640576785000002</v>
          </cell>
          <cell r="AC323">
            <v>3.8996037256</v>
          </cell>
          <cell r="AD323">
            <v>3.0692413448</v>
          </cell>
          <cell r="AE323">
            <v>3.1972703918000001</v>
          </cell>
          <cell r="AF323">
            <v>6.0632487784000002</v>
          </cell>
          <cell r="AG323">
            <v>4.4237157856999998</v>
          </cell>
          <cell r="AH323">
            <v>2.5756989578999998</v>
          </cell>
          <cell r="AI323">
            <v>3.3134635912000001</v>
          </cell>
          <cell r="AJ323">
            <v>3.6667520346</v>
          </cell>
          <cell r="AK323">
            <v>3.0318579505000001</v>
          </cell>
          <cell r="AL323">
            <v>2.4962294516000001</v>
          </cell>
          <cell r="AM323">
            <v>3.9227732406000002</v>
          </cell>
          <cell r="AN323">
            <v>3.7111928842999999</v>
          </cell>
          <cell r="AO323">
            <v>2.7344092236000002</v>
          </cell>
          <cell r="AP323">
            <v>3.5292240089</v>
          </cell>
          <cell r="AQ323">
            <v>3.6983861209</v>
          </cell>
          <cell r="AR323">
            <v>4.0245904309</v>
          </cell>
        </row>
        <row r="324">
          <cell r="B324" t="str">
            <v>       4.17.1 กล้องถ่ายรูป</v>
          </cell>
          <cell r="C324">
            <v>0.56000000000000005</v>
          </cell>
          <cell r="D324">
            <v>1.1000000000000001</v>
          </cell>
          <cell r="E324">
            <v>1.01</v>
          </cell>
          <cell r="F324">
            <v>0.4</v>
          </cell>
          <cell r="G324">
            <v>0.25</v>
          </cell>
          <cell r="H324">
            <v>0.4</v>
          </cell>
          <cell r="I324">
            <v>0.27</v>
          </cell>
          <cell r="J324">
            <v>0.44</v>
          </cell>
          <cell r="K324">
            <v>0.54</v>
          </cell>
          <cell r="L324">
            <v>0.54</v>
          </cell>
          <cell r="M324">
            <v>0.81</v>
          </cell>
          <cell r="N324">
            <v>0.92</v>
          </cell>
          <cell r="O324">
            <v>2.1568799850000002</v>
          </cell>
          <cell r="P324">
            <v>1.0068264116000001</v>
          </cell>
          <cell r="Q324">
            <v>0.52808684439999998</v>
          </cell>
          <cell r="R324">
            <v>0.66842772530000005</v>
          </cell>
          <cell r="S324">
            <v>0.65366744040000002</v>
          </cell>
          <cell r="T324">
            <v>0.64706943559999996</v>
          </cell>
          <cell r="U324">
            <v>0.85733143469999995</v>
          </cell>
          <cell r="V324">
            <v>0.69559515370000002</v>
          </cell>
          <cell r="W324">
            <v>0.62530837900000003</v>
          </cell>
          <cell r="X324">
            <v>0.8074259734</v>
          </cell>
          <cell r="Y324">
            <v>0.98849585579999999</v>
          </cell>
          <cell r="Z324">
            <v>0.65771597699999995</v>
          </cell>
          <cell r="AA324">
            <v>0.64979518749999998</v>
          </cell>
          <cell r="AB324">
            <v>0.51803481119999994</v>
          </cell>
          <cell r="AC324">
            <v>0.84885527770000002</v>
          </cell>
          <cell r="AD324">
            <v>0.89676123210000003</v>
          </cell>
          <cell r="AE324">
            <v>0.94886805649999995</v>
          </cell>
          <cell r="AF324">
            <v>3.3376876576000001</v>
          </cell>
          <cell r="AG324">
            <v>1.8005104426</v>
          </cell>
          <cell r="AH324">
            <v>0.5295121491</v>
          </cell>
          <cell r="AI324">
            <v>0.90357477509999995</v>
          </cell>
          <cell r="AJ324">
            <v>0.82815140840000001</v>
          </cell>
          <cell r="AK324">
            <v>0.87285364310000002</v>
          </cell>
          <cell r="AL324">
            <v>0.74814484660000002</v>
          </cell>
          <cell r="AM324">
            <v>1.0759562684999999</v>
          </cell>
          <cell r="AN324">
            <v>0.83883987469999999</v>
          </cell>
          <cell r="AO324">
            <v>0.89349812399999995</v>
          </cell>
          <cell r="AP324">
            <v>1.0346991268000001</v>
          </cell>
          <cell r="AQ324">
            <v>1.103667095</v>
          </cell>
          <cell r="AR324">
            <v>2.0274471134000001</v>
          </cell>
        </row>
        <row r="325">
          <cell r="B325" t="str">
            <v>       4.17.2 อุปกรณ์และส่วนประกอบ</v>
          </cell>
          <cell r="C325">
            <v>1.52</v>
          </cell>
          <cell r="D325">
            <v>1.31</v>
          </cell>
          <cell r="E325">
            <v>1.53</v>
          </cell>
          <cell r="F325">
            <v>1.78</v>
          </cell>
          <cell r="G325">
            <v>1.65</v>
          </cell>
          <cell r="H325">
            <v>1.91</v>
          </cell>
          <cell r="I325">
            <v>1.45</v>
          </cell>
          <cell r="J325">
            <v>1.75</v>
          </cell>
          <cell r="K325">
            <v>1.5</v>
          </cell>
          <cell r="L325">
            <v>1.33</v>
          </cell>
          <cell r="M325">
            <v>1.69</v>
          </cell>
          <cell r="N325">
            <v>1.62</v>
          </cell>
          <cell r="O325">
            <v>1.3525729245</v>
          </cell>
          <cell r="P325">
            <v>1.3332889231</v>
          </cell>
          <cell r="Q325">
            <v>1.6263400672999999</v>
          </cell>
          <cell r="R325">
            <v>1.4092495608</v>
          </cell>
          <cell r="S325">
            <v>1.9376969195</v>
          </cell>
          <cell r="T325">
            <v>1.6980620514</v>
          </cell>
          <cell r="U325">
            <v>1.3614403886999999</v>
          </cell>
          <cell r="V325">
            <v>1.6188035023</v>
          </cell>
          <cell r="W325">
            <v>2.0068397544000001</v>
          </cell>
          <cell r="X325">
            <v>1.7220996557999999</v>
          </cell>
          <cell r="Y325">
            <v>1.6780429162999999</v>
          </cell>
          <cell r="Z325">
            <v>1.6037238233</v>
          </cell>
          <cell r="AA325">
            <v>1.6465289319</v>
          </cell>
          <cell r="AB325">
            <v>1.5460228673</v>
          </cell>
          <cell r="AC325">
            <v>3.0507484479000002</v>
          </cell>
          <cell r="AD325">
            <v>2.1724801127000002</v>
          </cell>
          <cell r="AE325">
            <v>2.2484023353000002</v>
          </cell>
          <cell r="AF325">
            <v>2.7255611208000001</v>
          </cell>
          <cell r="AG325">
            <v>2.6232053431</v>
          </cell>
          <cell r="AH325">
            <v>2.0461868087999999</v>
          </cell>
          <cell r="AI325">
            <v>2.4098888161000001</v>
          </cell>
          <cell r="AJ325">
            <v>2.8386006261999999</v>
          </cell>
          <cell r="AK325">
            <v>2.1590043074</v>
          </cell>
          <cell r="AL325">
            <v>1.7480846050000001</v>
          </cell>
          <cell r="AM325">
            <v>2.8468169721000001</v>
          </cell>
          <cell r="AN325">
            <v>2.8723530095999998</v>
          </cell>
          <cell r="AO325">
            <v>1.8409110996</v>
          </cell>
          <cell r="AP325">
            <v>2.4945248820999999</v>
          </cell>
          <cell r="AQ325">
            <v>2.5947190258999999</v>
          </cell>
          <cell r="AR325">
            <v>1.9971433175</v>
          </cell>
        </row>
        <row r="326">
          <cell r="B326" t="str">
            <v>     4.18 เครื่องใช้และเครื่องตกแต่งภายในบ้านเรือน</v>
          </cell>
          <cell r="C326">
            <v>135.96</v>
          </cell>
          <cell r="D326">
            <v>112.46</v>
          </cell>
          <cell r="E326">
            <v>97.91</v>
          </cell>
          <cell r="F326">
            <v>112.14</v>
          </cell>
          <cell r="G326">
            <v>128.30000000000001</v>
          </cell>
          <cell r="H326">
            <v>138.24</v>
          </cell>
          <cell r="I326">
            <v>131.47</v>
          </cell>
          <cell r="J326">
            <v>135.72</v>
          </cell>
          <cell r="K326">
            <v>120.55</v>
          </cell>
          <cell r="L326">
            <v>104.34</v>
          </cell>
          <cell r="M326">
            <v>129.91</v>
          </cell>
          <cell r="N326">
            <v>125.41</v>
          </cell>
          <cell r="O326">
            <v>137.76845245199999</v>
          </cell>
          <cell r="P326">
            <v>79.675727610799996</v>
          </cell>
          <cell r="Q326">
            <v>122.45269914550001</v>
          </cell>
          <cell r="R326">
            <v>118.7919613846</v>
          </cell>
          <cell r="S326">
            <v>133.11191079400001</v>
          </cell>
          <cell r="T326">
            <v>127.8537156414</v>
          </cell>
          <cell r="U326">
            <v>116.327172678</v>
          </cell>
          <cell r="V326">
            <v>136.82482930219999</v>
          </cell>
          <cell r="W326">
            <v>112.8954506136</v>
          </cell>
          <cell r="X326">
            <v>122.5227965082</v>
          </cell>
          <cell r="Y326">
            <v>147.9781747625</v>
          </cell>
          <cell r="Z326">
            <v>129.13484921720001</v>
          </cell>
          <cell r="AA326">
            <v>148.79241788440001</v>
          </cell>
          <cell r="AB326">
            <v>131.52934154019999</v>
          </cell>
          <cell r="AC326">
            <v>82.448030637700001</v>
          </cell>
          <cell r="AD326">
            <v>132.75730862149999</v>
          </cell>
          <cell r="AE326">
            <v>142.46663704630001</v>
          </cell>
          <cell r="AF326">
            <v>127.10670143439999</v>
          </cell>
          <cell r="AG326">
            <v>148.2325638918</v>
          </cell>
          <cell r="AH326">
            <v>140.58502641940001</v>
          </cell>
          <cell r="AI326">
            <v>138.90872911389999</v>
          </cell>
          <cell r="AJ326">
            <v>157.73493310200001</v>
          </cell>
          <cell r="AK326">
            <v>161.2147625165</v>
          </cell>
          <cell r="AL326">
            <v>155.45379105570001</v>
          </cell>
          <cell r="AM326">
            <v>180.77457577359999</v>
          </cell>
          <cell r="AN326">
            <v>110.1567092529</v>
          </cell>
          <cell r="AO326">
            <v>119.7796953684</v>
          </cell>
          <cell r="AP326">
            <v>145.92952089760001</v>
          </cell>
          <cell r="AQ326">
            <v>161.12693878249999</v>
          </cell>
          <cell r="AR326">
            <v>157.74125468720001</v>
          </cell>
        </row>
        <row r="327">
          <cell r="B327" t="str">
            <v>       4.18.1 เครื่องสุขภัณฑ์</v>
          </cell>
          <cell r="C327">
            <v>17.12</v>
          </cell>
          <cell r="D327">
            <v>13.81</v>
          </cell>
          <cell r="E327">
            <v>9.51</v>
          </cell>
          <cell r="F327">
            <v>14.42</v>
          </cell>
          <cell r="G327">
            <v>15.47</v>
          </cell>
          <cell r="H327">
            <v>18.32</v>
          </cell>
          <cell r="I327">
            <v>15.32</v>
          </cell>
          <cell r="J327">
            <v>17.97</v>
          </cell>
          <cell r="K327">
            <v>16.559999999999999</v>
          </cell>
          <cell r="L327">
            <v>12.64</v>
          </cell>
          <cell r="M327">
            <v>17.54</v>
          </cell>
          <cell r="N327">
            <v>16.03</v>
          </cell>
          <cell r="O327">
            <v>20.520029746799999</v>
          </cell>
          <cell r="P327">
            <v>7.263504084</v>
          </cell>
          <cell r="Q327">
            <v>14.4912710525</v>
          </cell>
          <cell r="R327">
            <v>14.9633566569</v>
          </cell>
          <cell r="S327">
            <v>16.619637099999998</v>
          </cell>
          <cell r="T327">
            <v>16.249984377000001</v>
          </cell>
          <cell r="U327">
            <v>13.6606240625</v>
          </cell>
          <cell r="V327">
            <v>16.1432561809</v>
          </cell>
          <cell r="W327">
            <v>14.0806087133</v>
          </cell>
          <cell r="X327">
            <v>14.179380823400001</v>
          </cell>
          <cell r="Y327">
            <v>19.629953917999998</v>
          </cell>
          <cell r="Z327">
            <v>15.983717323400001</v>
          </cell>
          <cell r="AA327">
            <v>24.026354954599999</v>
          </cell>
          <cell r="AB327">
            <v>16.369081068700002</v>
          </cell>
          <cell r="AC327">
            <v>9.3565412594000001</v>
          </cell>
          <cell r="AD327">
            <v>15.8364127781</v>
          </cell>
          <cell r="AE327">
            <v>17.645269683900001</v>
          </cell>
          <cell r="AF327">
            <v>15.7822814156</v>
          </cell>
          <cell r="AG327">
            <v>17.223174458199999</v>
          </cell>
          <cell r="AH327">
            <v>15.186602924300001</v>
          </cell>
          <cell r="AI327">
            <v>17.445087662999999</v>
          </cell>
          <cell r="AJ327">
            <v>16.8697188125</v>
          </cell>
          <cell r="AK327">
            <v>17.5537799628</v>
          </cell>
          <cell r="AL327">
            <v>16.0038950679</v>
          </cell>
          <cell r="AM327">
            <v>23.215651834799999</v>
          </cell>
          <cell r="AN327">
            <v>10.704262959699999</v>
          </cell>
          <cell r="AO327">
            <v>9.9868449611999992</v>
          </cell>
          <cell r="AP327">
            <v>15.249264719699999</v>
          </cell>
          <cell r="AQ327">
            <v>18.166567625900001</v>
          </cell>
          <cell r="AR327">
            <v>16.839577446</v>
          </cell>
        </row>
        <row r="328">
          <cell r="B328" t="str">
            <v>       4.18.2 เครื่องใช้และเครื่องตกแต่งภายในบ้านเรือนอื่น ๆ</v>
          </cell>
          <cell r="C328">
            <v>118.84</v>
          </cell>
          <cell r="D328">
            <v>98.64</v>
          </cell>
          <cell r="E328">
            <v>88.41</v>
          </cell>
          <cell r="F328">
            <v>97.72</v>
          </cell>
          <cell r="G328">
            <v>112.83</v>
          </cell>
          <cell r="H328">
            <v>119.91</v>
          </cell>
          <cell r="I328">
            <v>116.16</v>
          </cell>
          <cell r="J328">
            <v>117.75</v>
          </cell>
          <cell r="K328">
            <v>103.99</v>
          </cell>
          <cell r="L328">
            <v>91.7</v>
          </cell>
          <cell r="M328">
            <v>112.36</v>
          </cell>
          <cell r="N328">
            <v>109.38</v>
          </cell>
          <cell r="O328">
            <v>117.2484227052</v>
          </cell>
          <cell r="P328">
            <v>72.412223526800005</v>
          </cell>
          <cell r="Q328">
            <v>107.96142809299999</v>
          </cell>
          <cell r="R328">
            <v>103.8286047277</v>
          </cell>
          <cell r="S328">
            <v>116.492273694</v>
          </cell>
          <cell r="T328">
            <v>111.6037312644</v>
          </cell>
          <cell r="U328">
            <v>102.66654861550001</v>
          </cell>
          <cell r="V328">
            <v>120.6815731213</v>
          </cell>
          <cell r="W328">
            <v>98.814841900299996</v>
          </cell>
          <cell r="X328">
            <v>108.34341568479999</v>
          </cell>
          <cell r="Y328">
            <v>128.34822084449999</v>
          </cell>
          <cell r="Z328">
            <v>113.1511318938</v>
          </cell>
          <cell r="AA328">
            <v>124.7660629298</v>
          </cell>
          <cell r="AB328">
            <v>115.1602604715</v>
          </cell>
          <cell r="AC328">
            <v>73.091489378299997</v>
          </cell>
          <cell r="AD328">
            <v>116.9208958434</v>
          </cell>
          <cell r="AE328">
            <v>124.8213673624</v>
          </cell>
          <cell r="AF328">
            <v>111.3244200188</v>
          </cell>
          <cell r="AG328">
            <v>131.00938943360001</v>
          </cell>
          <cell r="AH328">
            <v>125.3984234951</v>
          </cell>
          <cell r="AI328">
            <v>121.4636414509</v>
          </cell>
          <cell r="AJ328">
            <v>140.86521428949999</v>
          </cell>
          <cell r="AK328">
            <v>143.66098255369999</v>
          </cell>
          <cell r="AL328">
            <v>139.44989598780001</v>
          </cell>
          <cell r="AM328">
            <v>157.55892393880001</v>
          </cell>
          <cell r="AN328">
            <v>99.452446293199998</v>
          </cell>
          <cell r="AO328">
            <v>109.79285040720001</v>
          </cell>
          <cell r="AP328">
            <v>130.68025617789999</v>
          </cell>
          <cell r="AQ328">
            <v>142.96037115659999</v>
          </cell>
          <cell r="AR328">
            <v>140.90167724119999</v>
          </cell>
        </row>
        <row r="329">
          <cell r="B329" t="str">
            <v>     4.19 ผลิตภัณฑ์กระดาษ</v>
          </cell>
          <cell r="C329">
            <v>35.08</v>
          </cell>
          <cell r="D329">
            <v>23.94</v>
          </cell>
          <cell r="E329">
            <v>29.68</v>
          </cell>
          <cell r="F329">
            <v>31.7</v>
          </cell>
          <cell r="G329">
            <v>33.01</v>
          </cell>
          <cell r="H329">
            <v>31.82</v>
          </cell>
          <cell r="I329">
            <v>30.59</v>
          </cell>
          <cell r="J329">
            <v>36.04</v>
          </cell>
          <cell r="K329">
            <v>32.24</v>
          </cell>
          <cell r="L329">
            <v>29.94</v>
          </cell>
          <cell r="M329">
            <v>31.42</v>
          </cell>
          <cell r="N329">
            <v>29.74</v>
          </cell>
          <cell r="O329">
            <v>34.807907976700001</v>
          </cell>
          <cell r="P329">
            <v>25.8614058243</v>
          </cell>
          <cell r="Q329">
            <v>36.760086833599999</v>
          </cell>
          <cell r="R329">
            <v>32.097750351199998</v>
          </cell>
          <cell r="S329">
            <v>38.759510640899997</v>
          </cell>
          <cell r="T329">
            <v>32.912265697400002</v>
          </cell>
          <cell r="U329">
            <v>32.110278821599998</v>
          </cell>
          <cell r="V329">
            <v>46.2839273775</v>
          </cell>
          <cell r="W329">
            <v>37.610484520100002</v>
          </cell>
          <cell r="X329">
            <v>37.669616108</v>
          </cell>
          <cell r="Y329">
            <v>37.464109221500003</v>
          </cell>
          <cell r="Z329">
            <v>30.537203134599999</v>
          </cell>
          <cell r="AA329">
            <v>37.219315330699999</v>
          </cell>
          <cell r="AB329">
            <v>32.636676198700002</v>
          </cell>
          <cell r="AC329">
            <v>33.051892358800004</v>
          </cell>
          <cell r="AD329">
            <v>37.600898207599997</v>
          </cell>
          <cell r="AE329">
            <v>38.974483225999997</v>
          </cell>
          <cell r="AF329">
            <v>36.309334388000003</v>
          </cell>
          <cell r="AG329">
            <v>42.072425328500003</v>
          </cell>
          <cell r="AH329">
            <v>43.8572835449</v>
          </cell>
          <cell r="AI329">
            <v>42.1163389202</v>
          </cell>
          <cell r="AJ329">
            <v>46.192361264900001</v>
          </cell>
          <cell r="AK329">
            <v>47.594476159599999</v>
          </cell>
          <cell r="AL329">
            <v>43.316842213299999</v>
          </cell>
          <cell r="AM329">
            <v>49.857909747900003</v>
          </cell>
          <cell r="AN329">
            <v>34.2321739534</v>
          </cell>
          <cell r="AO329">
            <v>43.114953106100003</v>
          </cell>
          <cell r="AP329">
            <v>47.639259398</v>
          </cell>
          <cell r="AQ329">
            <v>54.834236056500004</v>
          </cell>
          <cell r="AR329">
            <v>53.198837259400001</v>
          </cell>
        </row>
        <row r="330">
          <cell r="B330" t="str">
            <v>       4.19.1 บรรจุภัณฑ์กระดาษ</v>
          </cell>
          <cell r="C330">
            <v>24.6</v>
          </cell>
          <cell r="D330">
            <v>16.12</v>
          </cell>
          <cell r="E330">
            <v>20.43</v>
          </cell>
          <cell r="F330">
            <v>20.88</v>
          </cell>
          <cell r="G330">
            <v>23.06</v>
          </cell>
          <cell r="H330">
            <v>21.11</v>
          </cell>
          <cell r="I330">
            <v>21.06</v>
          </cell>
          <cell r="J330">
            <v>24.48</v>
          </cell>
          <cell r="K330">
            <v>21.42</v>
          </cell>
          <cell r="L330">
            <v>18.12</v>
          </cell>
          <cell r="M330">
            <v>19.78</v>
          </cell>
          <cell r="N330">
            <v>17.5</v>
          </cell>
          <cell r="O330">
            <v>19.985249638999999</v>
          </cell>
          <cell r="P330">
            <v>14.359738117499999</v>
          </cell>
          <cell r="Q330">
            <v>20.376305307999999</v>
          </cell>
          <cell r="R330">
            <v>18.626425562600001</v>
          </cell>
          <cell r="S330">
            <v>22.837331828500002</v>
          </cell>
          <cell r="T330">
            <v>19.2980241317</v>
          </cell>
          <cell r="U330">
            <v>19.305449644300001</v>
          </cell>
          <cell r="V330">
            <v>26.7473049217</v>
          </cell>
          <cell r="W330">
            <v>21.033530600100001</v>
          </cell>
          <cell r="X330">
            <v>21.725430573699999</v>
          </cell>
          <cell r="Y330">
            <v>21.523060794500001</v>
          </cell>
          <cell r="Z330">
            <v>17.052004182299999</v>
          </cell>
          <cell r="AA330">
            <v>22.627518437199999</v>
          </cell>
          <cell r="AB330">
            <v>17.6953335432</v>
          </cell>
          <cell r="AC330">
            <v>18.9654963913</v>
          </cell>
          <cell r="AD330">
            <v>21.992762124999999</v>
          </cell>
          <cell r="AE330">
            <v>22.309653634299998</v>
          </cell>
          <cell r="AF330">
            <v>20.461265942400001</v>
          </cell>
          <cell r="AG330">
            <v>24.528784647399998</v>
          </cell>
          <cell r="AH330">
            <v>26.862940625299998</v>
          </cell>
          <cell r="AI330">
            <v>25.347249891800001</v>
          </cell>
          <cell r="AJ330">
            <v>26.700553197400001</v>
          </cell>
          <cell r="AK330">
            <v>26.350600151599998</v>
          </cell>
          <cell r="AL330">
            <v>24.891858725799999</v>
          </cell>
          <cell r="AM330">
            <v>30.632145443100001</v>
          </cell>
          <cell r="AN330">
            <v>19.869552319299999</v>
          </cell>
          <cell r="AO330">
            <v>26.317190738699999</v>
          </cell>
          <cell r="AP330">
            <v>28.027801435600001</v>
          </cell>
          <cell r="AQ330">
            <v>32.9574007716</v>
          </cell>
          <cell r="AR330">
            <v>31.992721525099999</v>
          </cell>
        </row>
        <row r="331">
          <cell r="B331" t="str">
            <v>       4.19.2 กระดาษชำระ</v>
          </cell>
          <cell r="C331">
            <v>7.76</v>
          </cell>
          <cell r="D331">
            <v>6</v>
          </cell>
          <cell r="E331">
            <v>7.65</v>
          </cell>
          <cell r="F331">
            <v>8.76</v>
          </cell>
          <cell r="G331">
            <v>7.91</v>
          </cell>
          <cell r="H331">
            <v>8.52</v>
          </cell>
          <cell r="I331">
            <v>7.37</v>
          </cell>
          <cell r="J331">
            <v>9.25</v>
          </cell>
          <cell r="K331">
            <v>8.3800000000000008</v>
          </cell>
          <cell r="L331">
            <v>9.07</v>
          </cell>
          <cell r="M331">
            <v>9.2799999999999994</v>
          </cell>
          <cell r="N331">
            <v>9.94</v>
          </cell>
          <cell r="O331">
            <v>10.392240814999999</v>
          </cell>
          <cell r="P331">
            <v>7.9244199099000001</v>
          </cell>
          <cell r="Q331">
            <v>11.2602205994</v>
          </cell>
          <cell r="R331">
            <v>10.0766253619</v>
          </cell>
          <cell r="S331">
            <v>11.7038437205</v>
          </cell>
          <cell r="T331">
            <v>9.9026415984000007</v>
          </cell>
          <cell r="U331">
            <v>10.0864721654</v>
          </cell>
          <cell r="V331">
            <v>15.188597295999999</v>
          </cell>
          <cell r="W331">
            <v>13.0443063993</v>
          </cell>
          <cell r="X331">
            <v>11.511755144</v>
          </cell>
          <cell r="Y331">
            <v>11.976561106</v>
          </cell>
          <cell r="Z331">
            <v>11.195934036000001</v>
          </cell>
          <cell r="AA331">
            <v>12.5994322391</v>
          </cell>
          <cell r="AB331">
            <v>11.7457862308</v>
          </cell>
          <cell r="AC331">
            <v>10.1258766904</v>
          </cell>
          <cell r="AD331">
            <v>11.7802151678</v>
          </cell>
          <cell r="AE331">
            <v>13.425261688100001</v>
          </cell>
          <cell r="AF331">
            <v>12.352045431500001</v>
          </cell>
          <cell r="AG331">
            <v>13.9331849557</v>
          </cell>
          <cell r="AH331">
            <v>14.1496446398</v>
          </cell>
          <cell r="AI331">
            <v>14.1178605584</v>
          </cell>
          <cell r="AJ331">
            <v>15.4221749493</v>
          </cell>
          <cell r="AK331">
            <v>15.9207510766</v>
          </cell>
          <cell r="AL331">
            <v>14.5796740083</v>
          </cell>
          <cell r="AM331">
            <v>16.829092078599999</v>
          </cell>
          <cell r="AN331">
            <v>12.280499025099999</v>
          </cell>
          <cell r="AO331">
            <v>14.1242500052</v>
          </cell>
          <cell r="AP331">
            <v>16.424309108999999</v>
          </cell>
          <cell r="AQ331">
            <v>17.175837320799999</v>
          </cell>
          <cell r="AR331">
            <v>16.641766308299999</v>
          </cell>
        </row>
        <row r="332">
          <cell r="B332" t="str">
            <v>       4.19.3 ผลิตภัณฑ์กระดาษอื่น ๆ</v>
          </cell>
          <cell r="C332">
            <v>2.73</v>
          </cell>
          <cell r="D332">
            <v>1.82</v>
          </cell>
          <cell r="E332">
            <v>1.61</v>
          </cell>
          <cell r="F332">
            <v>2.06</v>
          </cell>
          <cell r="G332">
            <v>2.0299999999999998</v>
          </cell>
          <cell r="H332">
            <v>2.19</v>
          </cell>
          <cell r="I332">
            <v>2.16</v>
          </cell>
          <cell r="J332">
            <v>2.31</v>
          </cell>
          <cell r="K332">
            <v>2.44</v>
          </cell>
          <cell r="L332">
            <v>2.75</v>
          </cell>
          <cell r="M332">
            <v>2.36</v>
          </cell>
          <cell r="N332">
            <v>2.2999999999999998</v>
          </cell>
          <cell r="O332">
            <v>4.4304175227</v>
          </cell>
          <cell r="P332">
            <v>3.5772477969000001</v>
          </cell>
          <cell r="Q332">
            <v>5.1235609261999997</v>
          </cell>
          <cell r="R332">
            <v>3.3946994266999999</v>
          </cell>
          <cell r="S332">
            <v>4.2183350919000002</v>
          </cell>
          <cell r="T332">
            <v>3.7115999673000002</v>
          </cell>
          <cell r="U332">
            <v>2.7183570118999998</v>
          </cell>
          <cell r="V332">
            <v>4.3480251597999997</v>
          </cell>
          <cell r="W332">
            <v>3.5326475206999999</v>
          </cell>
          <cell r="X332">
            <v>4.4324303903000004</v>
          </cell>
          <cell r="Y332">
            <v>3.964487321</v>
          </cell>
          <cell r="Z332">
            <v>2.2892649163000001</v>
          </cell>
          <cell r="AA332">
            <v>1.9923646544</v>
          </cell>
          <cell r="AB332">
            <v>3.1955564246999999</v>
          </cell>
          <cell r="AC332">
            <v>3.9605192771</v>
          </cell>
          <cell r="AD332">
            <v>3.8279209148</v>
          </cell>
          <cell r="AE332">
            <v>3.2395679035999998</v>
          </cell>
          <cell r="AF332">
            <v>3.4960230140999999</v>
          </cell>
          <cell r="AG332">
            <v>3.6104557254</v>
          </cell>
          <cell r="AH332">
            <v>2.8446982797999998</v>
          </cell>
          <cell r="AI332">
            <v>2.6512284699999999</v>
          </cell>
          <cell r="AJ332">
            <v>4.0696331181999996</v>
          </cell>
          <cell r="AK332">
            <v>5.3231249313999998</v>
          </cell>
          <cell r="AL332">
            <v>3.8453094792</v>
          </cell>
          <cell r="AM332">
            <v>2.3966722262000002</v>
          </cell>
          <cell r="AN332">
            <v>2.0821226089999998</v>
          </cell>
          <cell r="AO332">
            <v>2.6735123621999999</v>
          </cell>
          <cell r="AP332">
            <v>3.1871488534000001</v>
          </cell>
          <cell r="AQ332">
            <v>4.7009979640999999</v>
          </cell>
          <cell r="AR332">
            <v>4.5643494259999997</v>
          </cell>
        </row>
        <row r="333">
          <cell r="B333" t="str">
            <v>     4.20 สิ่งพิมพ์</v>
          </cell>
          <cell r="C333">
            <v>15.06</v>
          </cell>
          <cell r="D333">
            <v>14.63</v>
          </cell>
          <cell r="E333">
            <v>23.24</v>
          </cell>
          <cell r="F333">
            <v>17.02</v>
          </cell>
          <cell r="G333">
            <v>16.61</v>
          </cell>
          <cell r="H333">
            <v>14.49</v>
          </cell>
          <cell r="I333">
            <v>13.45</v>
          </cell>
          <cell r="J333">
            <v>14.39</v>
          </cell>
          <cell r="K333">
            <v>18.7</v>
          </cell>
          <cell r="L333">
            <v>12.92</v>
          </cell>
          <cell r="M333">
            <v>15.61</v>
          </cell>
          <cell r="N333">
            <v>13.54</v>
          </cell>
          <cell r="O333">
            <v>16.227867139400001</v>
          </cell>
          <cell r="P333">
            <v>14.301517875</v>
          </cell>
          <cell r="Q333">
            <v>18.638935799999999</v>
          </cell>
          <cell r="R333">
            <v>12.5457355514</v>
          </cell>
          <cell r="S333">
            <v>17.142076456800002</v>
          </cell>
          <cell r="T333">
            <v>15.501180100299999</v>
          </cell>
          <cell r="U333">
            <v>14.881682788399999</v>
          </cell>
          <cell r="V333">
            <v>16.318055093200002</v>
          </cell>
          <cell r="W333">
            <v>14.497851879500001</v>
          </cell>
          <cell r="X333">
            <v>14.294401581100001</v>
          </cell>
          <cell r="Y333">
            <v>15.961746117300001</v>
          </cell>
          <cell r="Z333">
            <v>14.358272893800001</v>
          </cell>
          <cell r="AA333">
            <v>16.634797578400001</v>
          </cell>
          <cell r="AB333">
            <v>16.051817756199998</v>
          </cell>
          <cell r="AC333">
            <v>18.731876730700002</v>
          </cell>
          <cell r="AD333">
            <v>13.6801760306</v>
          </cell>
          <cell r="AE333">
            <v>16.360303865399999</v>
          </cell>
          <cell r="AF333">
            <v>12.587374266599999</v>
          </cell>
          <cell r="AG333">
            <v>15.0352324813</v>
          </cell>
          <cell r="AH333">
            <v>15.0808563336</v>
          </cell>
          <cell r="AI333">
            <v>14.348453836199999</v>
          </cell>
          <cell r="AJ333">
            <v>16.640968907200001</v>
          </cell>
          <cell r="AK333">
            <v>16.079734952599999</v>
          </cell>
          <cell r="AL333">
            <v>15.0427636179</v>
          </cell>
          <cell r="AM333">
            <v>18.355309156499999</v>
          </cell>
          <cell r="AN333">
            <v>18.319082202600001</v>
          </cell>
          <cell r="AO333">
            <v>19.819253928799998</v>
          </cell>
          <cell r="AP333">
            <v>16.411729509299999</v>
          </cell>
          <cell r="AQ333">
            <v>19.016813196299999</v>
          </cell>
          <cell r="AR333">
            <v>18.7883861336</v>
          </cell>
        </row>
        <row r="334">
          <cell r="B334" t="str">
            <v>     4.21 วัสดุและอุปกรณ์สำนักงาน</v>
          </cell>
          <cell r="C334">
            <v>32.880000000000003</v>
          </cell>
          <cell r="D334">
            <v>35.42</v>
          </cell>
          <cell r="E334">
            <v>35.93</v>
          </cell>
          <cell r="F334">
            <v>33.72</v>
          </cell>
          <cell r="G334">
            <v>33.75</v>
          </cell>
          <cell r="H334">
            <v>38.130000000000003</v>
          </cell>
          <cell r="I334">
            <v>34.04</v>
          </cell>
          <cell r="J334">
            <v>41.05</v>
          </cell>
          <cell r="K334">
            <v>36.340000000000003</v>
          </cell>
          <cell r="L334">
            <v>31.6</v>
          </cell>
          <cell r="M334">
            <v>33.96</v>
          </cell>
          <cell r="N334">
            <v>29.22</v>
          </cell>
          <cell r="O334">
            <v>35.383672150800002</v>
          </cell>
          <cell r="P334">
            <v>28.973285321799999</v>
          </cell>
          <cell r="Q334">
            <v>37.999649976699999</v>
          </cell>
          <cell r="R334">
            <v>30.298734602300001</v>
          </cell>
          <cell r="S334">
            <v>34.195835874700002</v>
          </cell>
          <cell r="T334">
            <v>35.502783279600003</v>
          </cell>
          <cell r="U334">
            <v>29.7467088442</v>
          </cell>
          <cell r="V334">
            <v>31.8278119641</v>
          </cell>
          <cell r="W334">
            <v>31.071921606</v>
          </cell>
          <cell r="X334">
            <v>29.108351134700001</v>
          </cell>
          <cell r="Y334">
            <v>39.267642932500003</v>
          </cell>
          <cell r="Z334">
            <v>29.6460312876</v>
          </cell>
          <cell r="AA334">
            <v>33.7418648154</v>
          </cell>
          <cell r="AB334">
            <v>34.995524207700001</v>
          </cell>
          <cell r="AC334">
            <v>31.4766517869</v>
          </cell>
          <cell r="AD334">
            <v>34.440889134199999</v>
          </cell>
          <cell r="AE334">
            <v>36.977515648800001</v>
          </cell>
          <cell r="AF334">
            <v>32.986649423400003</v>
          </cell>
          <cell r="AG334">
            <v>39.665236233999998</v>
          </cell>
          <cell r="AH334">
            <v>35.291443471800001</v>
          </cell>
          <cell r="AI334">
            <v>34.231327060700004</v>
          </cell>
          <cell r="AJ334">
            <v>37.231697347199997</v>
          </cell>
          <cell r="AK334">
            <v>34.813903975700001</v>
          </cell>
          <cell r="AL334">
            <v>35.518532425300002</v>
          </cell>
          <cell r="AM334">
            <v>41.6037396272</v>
          </cell>
          <cell r="AN334">
            <v>38.033023073400003</v>
          </cell>
          <cell r="AO334">
            <v>34.555817190399999</v>
          </cell>
          <cell r="AP334">
            <v>37.859803439399997</v>
          </cell>
          <cell r="AQ334">
            <v>38.460848798800001</v>
          </cell>
          <cell r="AR334">
            <v>37.239357123200001</v>
          </cell>
        </row>
        <row r="335">
          <cell r="B335" t="str">
            <v>       4.21.1 เฟอร์นิเจอร์และอุปกรณ์ใช้ในสำนักงาน</v>
          </cell>
          <cell r="C335">
            <v>2.81</v>
          </cell>
          <cell r="D335">
            <v>3.05</v>
          </cell>
          <cell r="E335">
            <v>1.82</v>
          </cell>
          <cell r="F335">
            <v>2.83</v>
          </cell>
          <cell r="G335">
            <v>2.4300000000000002</v>
          </cell>
          <cell r="H335">
            <v>2.77</v>
          </cell>
          <cell r="I335">
            <v>3.3</v>
          </cell>
          <cell r="J335">
            <v>3.94</v>
          </cell>
          <cell r="K335">
            <v>3.05</v>
          </cell>
          <cell r="L335">
            <v>2.06</v>
          </cell>
          <cell r="M335">
            <v>2.0699999999999998</v>
          </cell>
          <cell r="N335">
            <v>2.2599999999999998</v>
          </cell>
          <cell r="O335">
            <v>2.6574506937</v>
          </cell>
          <cell r="P335">
            <v>2.7239067277000002</v>
          </cell>
          <cell r="Q335">
            <v>6.3857360626000004</v>
          </cell>
          <cell r="R335">
            <v>2.4230019360999999</v>
          </cell>
          <cell r="S335">
            <v>3.1121532282</v>
          </cell>
          <cell r="T335">
            <v>3.9213194777</v>
          </cell>
          <cell r="U335">
            <v>2.7043264301000001</v>
          </cell>
          <cell r="V335">
            <v>2.4540808965999998</v>
          </cell>
          <cell r="W335">
            <v>2.3998837593000002</v>
          </cell>
          <cell r="X335">
            <v>3.0756247836999999</v>
          </cell>
          <cell r="Y335">
            <v>2.8409556267</v>
          </cell>
          <cell r="Z335">
            <v>2.7099176576000001</v>
          </cell>
          <cell r="AA335">
            <v>4.3298120373</v>
          </cell>
          <cell r="AB335">
            <v>4.5077961622</v>
          </cell>
          <cell r="AC335">
            <v>4.0341510163000001</v>
          </cell>
          <cell r="AD335">
            <v>3.7901093870999998</v>
          </cell>
          <cell r="AE335">
            <v>3.5339522633999998</v>
          </cell>
          <cell r="AF335">
            <v>3.2699471691999999</v>
          </cell>
          <cell r="AG335">
            <v>4.5275243207999996</v>
          </cell>
          <cell r="AH335">
            <v>3.7732536471000002</v>
          </cell>
          <cell r="AI335">
            <v>3.0228846900000002</v>
          </cell>
          <cell r="AJ335">
            <v>3.0581924783000001</v>
          </cell>
          <cell r="AK335">
            <v>3.5796560866</v>
          </cell>
          <cell r="AL335">
            <v>3.8140473863</v>
          </cell>
          <cell r="AM335">
            <v>4.1388946842000003</v>
          </cell>
          <cell r="AN335">
            <v>7.4475391878000003</v>
          </cell>
          <cell r="AO335">
            <v>4.8237363218000002</v>
          </cell>
          <cell r="AP335">
            <v>3.9430715520000001</v>
          </cell>
          <cell r="AQ335">
            <v>3.3650844466000001</v>
          </cell>
          <cell r="AR335">
            <v>3.8858841151000001</v>
          </cell>
        </row>
        <row r="336">
          <cell r="B336" t="str">
            <v>       4.21.2 วัสดุสำนักงาน</v>
          </cell>
          <cell r="C336">
            <v>30.07</v>
          </cell>
          <cell r="D336">
            <v>32.369999999999997</v>
          </cell>
          <cell r="E336">
            <v>34.11</v>
          </cell>
          <cell r="F336">
            <v>30.89</v>
          </cell>
          <cell r="G336">
            <v>31.32</v>
          </cell>
          <cell r="H336">
            <v>35.36</v>
          </cell>
          <cell r="I336">
            <v>30.74</v>
          </cell>
          <cell r="J336">
            <v>37.119999999999997</v>
          </cell>
          <cell r="K336">
            <v>33.29</v>
          </cell>
          <cell r="L336">
            <v>29.54</v>
          </cell>
          <cell r="M336">
            <v>31.9</v>
          </cell>
          <cell r="N336">
            <v>26.95</v>
          </cell>
          <cell r="O336">
            <v>32.726221457100003</v>
          </cell>
          <cell r="P336">
            <v>26.249378594100001</v>
          </cell>
          <cell r="Q336">
            <v>31.613913914099999</v>
          </cell>
          <cell r="R336">
            <v>27.875732666200001</v>
          </cell>
          <cell r="S336">
            <v>31.083682646500002</v>
          </cell>
          <cell r="T336">
            <v>31.5814638019</v>
          </cell>
          <cell r="U336">
            <v>27.0423824141</v>
          </cell>
          <cell r="V336">
            <v>29.3737310675</v>
          </cell>
          <cell r="W336">
            <v>28.6720378467</v>
          </cell>
          <cell r="X336">
            <v>26.032726351000001</v>
          </cell>
          <cell r="Y336">
            <v>36.426687305800002</v>
          </cell>
          <cell r="Z336">
            <v>26.936113630000001</v>
          </cell>
          <cell r="AA336">
            <v>29.412052778100001</v>
          </cell>
          <cell r="AB336">
            <v>30.487728045499999</v>
          </cell>
          <cell r="AC336">
            <v>27.442500770599999</v>
          </cell>
          <cell r="AD336">
            <v>30.6507797471</v>
          </cell>
          <cell r="AE336">
            <v>33.443563385399997</v>
          </cell>
          <cell r="AF336">
            <v>29.716702254200001</v>
          </cell>
          <cell r="AG336">
            <v>35.1377119132</v>
          </cell>
          <cell r="AH336">
            <v>31.518189824699999</v>
          </cell>
          <cell r="AI336">
            <v>31.208442370699998</v>
          </cell>
          <cell r="AJ336">
            <v>34.173504868899997</v>
          </cell>
          <cell r="AK336">
            <v>31.234247889100001</v>
          </cell>
          <cell r="AL336">
            <v>31.704485039000001</v>
          </cell>
          <cell r="AM336">
            <v>37.464844943000003</v>
          </cell>
          <cell r="AN336">
            <v>30.585483885599999</v>
          </cell>
          <cell r="AO336">
            <v>29.732080868600001</v>
          </cell>
          <cell r="AP336">
            <v>33.916731887399997</v>
          </cell>
          <cell r="AQ336">
            <v>35.0957643522</v>
          </cell>
          <cell r="AR336">
            <v>33.353473008100003</v>
          </cell>
        </row>
        <row r="337">
          <cell r="B337" t="str">
            <v>     4.22 เครื่องดนตรี ของเล่น เครื่องกีฬาและเครื่องเล่นเกม</v>
          </cell>
          <cell r="C337">
            <v>29.08</v>
          </cell>
          <cell r="D337">
            <v>27.91</v>
          </cell>
          <cell r="E337">
            <v>23.98</v>
          </cell>
          <cell r="F337">
            <v>30.45</v>
          </cell>
          <cell r="G337">
            <v>31.73</v>
          </cell>
          <cell r="H337">
            <v>31.14</v>
          </cell>
          <cell r="I337">
            <v>30.91</v>
          </cell>
          <cell r="J337">
            <v>37.51</v>
          </cell>
          <cell r="K337">
            <v>31.57</v>
          </cell>
          <cell r="L337">
            <v>27.03</v>
          </cell>
          <cell r="M337">
            <v>32.61</v>
          </cell>
          <cell r="N337">
            <v>32.049999999999997</v>
          </cell>
          <cell r="O337">
            <v>35.2609739834</v>
          </cell>
          <cell r="P337">
            <v>31.447011546300001</v>
          </cell>
          <cell r="Q337">
            <v>36.488594454800001</v>
          </cell>
          <cell r="R337">
            <v>29.723566967899998</v>
          </cell>
          <cell r="S337">
            <v>42.941576882600003</v>
          </cell>
          <cell r="T337">
            <v>33.5489534417</v>
          </cell>
          <cell r="U337">
            <v>36.002915803100002</v>
          </cell>
          <cell r="V337">
            <v>41.320695880599999</v>
          </cell>
          <cell r="W337">
            <v>36.927214417400002</v>
          </cell>
          <cell r="X337">
            <v>39.806768140400003</v>
          </cell>
          <cell r="Y337">
            <v>38.600981834300001</v>
          </cell>
          <cell r="Z337">
            <v>32.2954610006</v>
          </cell>
          <cell r="AA337">
            <v>37.1441379842</v>
          </cell>
          <cell r="AB337">
            <v>40.2003616298</v>
          </cell>
          <cell r="AC337">
            <v>33.9560855569</v>
          </cell>
          <cell r="AD337">
            <v>36.7612379754</v>
          </cell>
          <cell r="AE337">
            <v>44.873383310299999</v>
          </cell>
          <cell r="AF337">
            <v>40.189052443999998</v>
          </cell>
          <cell r="AG337">
            <v>46.706844935600003</v>
          </cell>
          <cell r="AH337">
            <v>47.4446526431</v>
          </cell>
          <cell r="AI337">
            <v>46.8285298005</v>
          </cell>
          <cell r="AJ337">
            <v>55.495630525599999</v>
          </cell>
          <cell r="AK337">
            <v>50.174561085699999</v>
          </cell>
          <cell r="AL337">
            <v>47.675009178800003</v>
          </cell>
          <cell r="AM337">
            <v>56.844467370899999</v>
          </cell>
          <cell r="AN337">
            <v>43.104993788100003</v>
          </cell>
          <cell r="AO337">
            <v>46.878025995599998</v>
          </cell>
          <cell r="AP337">
            <v>46.604127953700001</v>
          </cell>
          <cell r="AQ337">
            <v>45.335432820800001</v>
          </cell>
          <cell r="AR337">
            <v>66.530277919</v>
          </cell>
        </row>
        <row r="338">
          <cell r="B338" t="str">
            <v>       4.22.1 เครื่องดนตรี</v>
          </cell>
          <cell r="C338">
            <v>3.13</v>
          </cell>
          <cell r="D338">
            <v>3.31</v>
          </cell>
          <cell r="E338">
            <v>3.03</v>
          </cell>
          <cell r="F338">
            <v>3.62</v>
          </cell>
          <cell r="G338">
            <v>3.67</v>
          </cell>
          <cell r="H338">
            <v>4.13</v>
          </cell>
          <cell r="I338">
            <v>4.18</v>
          </cell>
          <cell r="J338">
            <v>5.35</v>
          </cell>
          <cell r="K338">
            <v>4.17</v>
          </cell>
          <cell r="L338">
            <v>4.2</v>
          </cell>
          <cell r="M338">
            <v>4.76</v>
          </cell>
          <cell r="N338">
            <v>4.05</v>
          </cell>
          <cell r="O338">
            <v>5.5169835175999999</v>
          </cell>
          <cell r="P338">
            <v>3.6658269586999999</v>
          </cell>
          <cell r="Q338">
            <v>4.9735918667999997</v>
          </cell>
          <cell r="R338">
            <v>3.4503244985000001</v>
          </cell>
          <cell r="S338">
            <v>5.4060292936999996</v>
          </cell>
          <cell r="T338">
            <v>4.5641306449999997</v>
          </cell>
          <cell r="U338">
            <v>4.5932474088999999</v>
          </cell>
          <cell r="V338">
            <v>5.2143011250000004</v>
          </cell>
          <cell r="W338">
            <v>3.2292270185</v>
          </cell>
          <cell r="X338">
            <v>4.241874514</v>
          </cell>
          <cell r="Y338">
            <v>4.4335600763</v>
          </cell>
          <cell r="Z338">
            <v>3.7904284521</v>
          </cell>
          <cell r="AA338">
            <v>4.2419992558999997</v>
          </cell>
          <cell r="AB338">
            <v>3.1359417826999998</v>
          </cell>
          <cell r="AC338">
            <v>3.3087140778999999</v>
          </cell>
          <cell r="AD338">
            <v>3.6467571157999998</v>
          </cell>
          <cell r="AE338">
            <v>5.2728905214999999</v>
          </cell>
          <cell r="AF338">
            <v>3.6263348157999999</v>
          </cell>
          <cell r="AG338">
            <v>4.5000324002000003</v>
          </cell>
          <cell r="AH338">
            <v>3.3803688054999999</v>
          </cell>
          <cell r="AI338">
            <v>4.3235039296000002</v>
          </cell>
          <cell r="AJ338">
            <v>4.4356535184999997</v>
          </cell>
          <cell r="AK338">
            <v>4.0964578297000003</v>
          </cell>
          <cell r="AL338">
            <v>5.3516950689999998</v>
          </cell>
          <cell r="AM338">
            <v>4.6141774586000004</v>
          </cell>
          <cell r="AN338">
            <v>4.0255249485000002</v>
          </cell>
          <cell r="AO338">
            <v>4.0430249544999999</v>
          </cell>
          <cell r="AP338">
            <v>4.2127326400999996</v>
          </cell>
          <cell r="AQ338">
            <v>4.7978269134999998</v>
          </cell>
          <cell r="AR338">
            <v>4.0649180708000001</v>
          </cell>
        </row>
        <row r="339">
          <cell r="B339" t="str">
            <v>       4.22.2 ของเล่น</v>
          </cell>
          <cell r="C339">
            <v>10.52</v>
          </cell>
          <cell r="D339">
            <v>8.19</v>
          </cell>
          <cell r="E339">
            <v>6.22</v>
          </cell>
          <cell r="F339">
            <v>10.95</v>
          </cell>
          <cell r="G339">
            <v>9.4600000000000009</v>
          </cell>
          <cell r="H339">
            <v>10.16</v>
          </cell>
          <cell r="I339">
            <v>9.3800000000000008</v>
          </cell>
          <cell r="J339">
            <v>12.72</v>
          </cell>
          <cell r="K339">
            <v>8.9499999999999993</v>
          </cell>
          <cell r="L339">
            <v>7.85</v>
          </cell>
          <cell r="M339">
            <v>10.19</v>
          </cell>
          <cell r="N339">
            <v>9.48</v>
          </cell>
          <cell r="O339">
            <v>10.8540710683</v>
          </cell>
          <cell r="P339">
            <v>9.9667347316000008</v>
          </cell>
          <cell r="Q339">
            <v>10.6135356174</v>
          </cell>
          <cell r="R339">
            <v>10.188340198100001</v>
          </cell>
          <cell r="S339">
            <v>11.996401837600001</v>
          </cell>
          <cell r="T339">
            <v>8.4798015213000006</v>
          </cell>
          <cell r="U339">
            <v>9.3478756379999997</v>
          </cell>
          <cell r="V339">
            <v>10.934217260200001</v>
          </cell>
          <cell r="W339">
            <v>9.4856148392000001</v>
          </cell>
          <cell r="X339">
            <v>12.620040421900001</v>
          </cell>
          <cell r="Y339">
            <v>12.496864696099999</v>
          </cell>
          <cell r="Z339">
            <v>10.826668119200001</v>
          </cell>
          <cell r="AA339">
            <v>14.5525294589</v>
          </cell>
          <cell r="AB339">
            <v>14.476953250799999</v>
          </cell>
          <cell r="AC339">
            <v>10.0781846648</v>
          </cell>
          <cell r="AD339">
            <v>12.2807075026</v>
          </cell>
          <cell r="AE339">
            <v>17.954428744099999</v>
          </cell>
          <cell r="AF339">
            <v>15.176252366</v>
          </cell>
          <cell r="AG339">
            <v>20.887235564000001</v>
          </cell>
          <cell r="AH339">
            <v>19.893943805700001</v>
          </cell>
          <cell r="AI339">
            <v>19.780771939000001</v>
          </cell>
          <cell r="AJ339">
            <v>21.5324618028</v>
          </cell>
          <cell r="AK339">
            <v>22.029082756499999</v>
          </cell>
          <cell r="AL339">
            <v>19.727966956900001</v>
          </cell>
          <cell r="AM339">
            <v>28.0312232311</v>
          </cell>
          <cell r="AN339">
            <v>17.060719039399999</v>
          </cell>
          <cell r="AO339">
            <v>19.386566705700002</v>
          </cell>
          <cell r="AP339">
            <v>18.479620672300001</v>
          </cell>
          <cell r="AQ339">
            <v>19.025876778600001</v>
          </cell>
          <cell r="AR339">
            <v>22.855380587100001</v>
          </cell>
        </row>
        <row r="340">
          <cell r="B340" t="str">
            <v>       4.22.3 เครื่องเล่นกีฬา</v>
          </cell>
          <cell r="C340">
            <v>12.67</v>
          </cell>
          <cell r="D340">
            <v>11.47</v>
          </cell>
          <cell r="E340">
            <v>11.98</v>
          </cell>
          <cell r="F340">
            <v>12.14</v>
          </cell>
          <cell r="G340">
            <v>13.21</v>
          </cell>
          <cell r="H340">
            <v>11.72</v>
          </cell>
          <cell r="I340">
            <v>12.89</v>
          </cell>
          <cell r="J340">
            <v>13.72</v>
          </cell>
          <cell r="K340">
            <v>12.18</v>
          </cell>
          <cell r="L340">
            <v>9.56</v>
          </cell>
          <cell r="M340">
            <v>11.09</v>
          </cell>
          <cell r="N340">
            <v>11.58</v>
          </cell>
          <cell r="O340">
            <v>13.854820077699999</v>
          </cell>
          <cell r="P340">
            <v>12.263745525299999</v>
          </cell>
          <cell r="Q340">
            <v>15.2199270462</v>
          </cell>
          <cell r="R340">
            <v>13.505348296599999</v>
          </cell>
          <cell r="S340">
            <v>13.460445378599999</v>
          </cell>
          <cell r="T340">
            <v>11.522010291699999</v>
          </cell>
          <cell r="U340">
            <v>11.548630835599999</v>
          </cell>
          <cell r="V340">
            <v>13.9086161709</v>
          </cell>
          <cell r="W340">
            <v>12.6933539906</v>
          </cell>
          <cell r="X340">
            <v>12.6375595208</v>
          </cell>
          <cell r="Y340">
            <v>15.2627792766</v>
          </cell>
          <cell r="Z340">
            <v>12.3114719111</v>
          </cell>
          <cell r="AA340">
            <v>14.273672041299999</v>
          </cell>
          <cell r="AB340">
            <v>14.2351519682</v>
          </cell>
          <cell r="AC340">
            <v>12.4535850865</v>
          </cell>
          <cell r="AD340">
            <v>15.057205317399999</v>
          </cell>
          <cell r="AE340">
            <v>14.2883482267</v>
          </cell>
          <cell r="AF340">
            <v>14.233263407999999</v>
          </cell>
          <cell r="AG340">
            <v>15.383778226800001</v>
          </cell>
          <cell r="AH340">
            <v>15.0712320895</v>
          </cell>
          <cell r="AI340">
            <v>13.481003897600001</v>
          </cell>
          <cell r="AJ340">
            <v>15.3800822993</v>
          </cell>
          <cell r="AK340">
            <v>13.9876081544</v>
          </cell>
          <cell r="AL340">
            <v>14.8744756346</v>
          </cell>
          <cell r="AM340">
            <v>16.9468568271</v>
          </cell>
          <cell r="AN340">
            <v>15.7641277691</v>
          </cell>
          <cell r="AO340">
            <v>18.270853005900001</v>
          </cell>
          <cell r="AP340">
            <v>17.292405675600001</v>
          </cell>
          <cell r="AQ340">
            <v>14.6765506576</v>
          </cell>
          <cell r="AR340">
            <v>16.1499330774</v>
          </cell>
        </row>
        <row r="341">
          <cell r="B341" t="str">
            <v>       4.22.4 เครื่องเล่นเกม</v>
          </cell>
          <cell r="C341">
            <v>2.35</v>
          </cell>
          <cell r="D341">
            <v>4.63</v>
          </cell>
          <cell r="E341">
            <v>2.25</v>
          </cell>
          <cell r="F341">
            <v>3.25</v>
          </cell>
          <cell r="G341">
            <v>4.87</v>
          </cell>
          <cell r="H341">
            <v>4.5999999999999996</v>
          </cell>
          <cell r="I341">
            <v>4.1100000000000003</v>
          </cell>
          <cell r="J341">
            <v>5</v>
          </cell>
          <cell r="K341">
            <v>4.8899999999999997</v>
          </cell>
          <cell r="L341">
            <v>3.53</v>
          </cell>
          <cell r="M341">
            <v>5.1100000000000003</v>
          </cell>
          <cell r="N341">
            <v>6.31</v>
          </cell>
          <cell r="O341">
            <v>4.6792419281999997</v>
          </cell>
          <cell r="P341">
            <v>5.3422182855999996</v>
          </cell>
          <cell r="Q341">
            <v>5.2170086181000004</v>
          </cell>
          <cell r="R341">
            <v>2.2281298289999998</v>
          </cell>
          <cell r="S341">
            <v>11.7466827119</v>
          </cell>
          <cell r="T341">
            <v>8.3946495067000004</v>
          </cell>
          <cell r="U341">
            <v>9.7875450400999995</v>
          </cell>
          <cell r="V341">
            <v>10.338414916</v>
          </cell>
          <cell r="W341">
            <v>9.5164379138000008</v>
          </cell>
          <cell r="X341">
            <v>7.8094498425000003</v>
          </cell>
          <cell r="Y341">
            <v>4.8410357126000001</v>
          </cell>
          <cell r="Z341">
            <v>4.5008397192</v>
          </cell>
          <cell r="AA341">
            <v>3.4957649116999998</v>
          </cell>
          <cell r="AB341">
            <v>8.0038104740999998</v>
          </cell>
          <cell r="AC341">
            <v>7.7890475875999998</v>
          </cell>
          <cell r="AD341">
            <v>5.0478846758999998</v>
          </cell>
          <cell r="AE341">
            <v>6.3309255929999999</v>
          </cell>
          <cell r="AF341">
            <v>6.1111668917999999</v>
          </cell>
          <cell r="AG341">
            <v>5.3253550551000002</v>
          </cell>
          <cell r="AH341">
            <v>7.9816027131</v>
          </cell>
          <cell r="AI341">
            <v>6.8562129380999997</v>
          </cell>
          <cell r="AJ341">
            <v>10.6059319174</v>
          </cell>
          <cell r="AK341">
            <v>6.8519992821000004</v>
          </cell>
          <cell r="AL341">
            <v>5.7977707381999997</v>
          </cell>
          <cell r="AM341">
            <v>6.0225101760999999</v>
          </cell>
          <cell r="AN341">
            <v>4.9503865304000003</v>
          </cell>
          <cell r="AO341">
            <v>4.4571236131000003</v>
          </cell>
          <cell r="AP341">
            <v>5.6866441076000003</v>
          </cell>
          <cell r="AQ341">
            <v>5.3970073979000004</v>
          </cell>
          <cell r="AR341">
            <v>21.972095079199999</v>
          </cell>
        </row>
        <row r="342">
          <cell r="B342" t="str">
            <v>       4.22.5 เครื่องเล่นในงานเทศกาล</v>
          </cell>
          <cell r="C342">
            <v>0.41</v>
          </cell>
          <cell r="D342">
            <v>0.32</v>
          </cell>
          <cell r="E342">
            <v>0.51</v>
          </cell>
          <cell r="F342">
            <v>0.49</v>
          </cell>
          <cell r="G342">
            <v>0.53</v>
          </cell>
          <cell r="H342">
            <v>0.54</v>
          </cell>
          <cell r="I342">
            <v>0.35</v>
          </cell>
          <cell r="J342">
            <v>0.73</v>
          </cell>
          <cell r="K342">
            <v>1.38</v>
          </cell>
          <cell r="L342">
            <v>1.89</v>
          </cell>
          <cell r="M342">
            <v>1.46</v>
          </cell>
          <cell r="N342">
            <v>0.63</v>
          </cell>
          <cell r="O342">
            <v>0.35585739160000002</v>
          </cell>
          <cell r="P342">
            <v>0.20848604509999999</v>
          </cell>
          <cell r="Q342">
            <v>0.4645313063</v>
          </cell>
          <cell r="R342">
            <v>0.35142414570000002</v>
          </cell>
          <cell r="S342">
            <v>0.3320176608</v>
          </cell>
          <cell r="T342">
            <v>0.58836147699999997</v>
          </cell>
          <cell r="U342">
            <v>0.72561688049999995</v>
          </cell>
          <cell r="V342">
            <v>0.92514640849999996</v>
          </cell>
          <cell r="W342">
            <v>2.0025806553000001</v>
          </cell>
          <cell r="X342">
            <v>2.4978438411999999</v>
          </cell>
          <cell r="Y342">
            <v>1.5667420727000001</v>
          </cell>
          <cell r="Z342">
            <v>0.86605279899999998</v>
          </cell>
          <cell r="AA342">
            <v>0.5801723164</v>
          </cell>
          <cell r="AB342">
            <v>0.34850415400000001</v>
          </cell>
          <cell r="AC342">
            <v>0.3265541401</v>
          </cell>
          <cell r="AD342">
            <v>0.72868336369999998</v>
          </cell>
          <cell r="AE342">
            <v>1.0267902250000001</v>
          </cell>
          <cell r="AF342">
            <v>1.0420349624</v>
          </cell>
          <cell r="AG342">
            <v>0.61044368950000005</v>
          </cell>
          <cell r="AH342">
            <v>1.1175052293000001</v>
          </cell>
          <cell r="AI342">
            <v>2.3870370961999998</v>
          </cell>
          <cell r="AJ342">
            <v>3.5415009876000001</v>
          </cell>
          <cell r="AK342">
            <v>3.209413063</v>
          </cell>
          <cell r="AL342">
            <v>1.9231007801</v>
          </cell>
          <cell r="AM342">
            <v>1.229699678</v>
          </cell>
          <cell r="AN342">
            <v>1.3042355006999999</v>
          </cell>
          <cell r="AO342">
            <v>0.7204577164</v>
          </cell>
          <cell r="AP342">
            <v>0.93272485810000005</v>
          </cell>
          <cell r="AQ342">
            <v>1.4381710731999999</v>
          </cell>
          <cell r="AR342">
            <v>1.4879511045</v>
          </cell>
        </row>
        <row r="343">
          <cell r="B343" t="str">
            <v>     4.23 เครื่องใช้ไฟฟ้าในบ้าน</v>
          </cell>
          <cell r="C343">
            <v>823.56</v>
          </cell>
          <cell r="D343">
            <v>598.27</v>
          </cell>
          <cell r="E343">
            <v>742.96</v>
          </cell>
          <cell r="F343">
            <v>663.51</v>
          </cell>
          <cell r="G343">
            <v>706.43</v>
          </cell>
          <cell r="H343">
            <v>606.42999999999995</v>
          </cell>
          <cell r="I343">
            <v>551.79</v>
          </cell>
          <cell r="J343">
            <v>647.54999999999995</v>
          </cell>
          <cell r="K343">
            <v>780.14</v>
          </cell>
          <cell r="L343">
            <v>793.01</v>
          </cell>
          <cell r="M343">
            <v>572.97</v>
          </cell>
          <cell r="N343">
            <v>584.24</v>
          </cell>
          <cell r="O343">
            <v>920.63201954579995</v>
          </cell>
          <cell r="P343">
            <v>500.79467197859998</v>
          </cell>
          <cell r="Q343">
            <v>630.44227190540005</v>
          </cell>
          <cell r="R343">
            <v>606.58153622910004</v>
          </cell>
          <cell r="S343">
            <v>602.68410382670004</v>
          </cell>
          <cell r="T343">
            <v>513.17296586069995</v>
          </cell>
          <cell r="U343">
            <v>676.87917750689996</v>
          </cell>
          <cell r="V343">
            <v>542.25012618949995</v>
          </cell>
          <cell r="W343">
            <v>769.59930803600002</v>
          </cell>
          <cell r="X343">
            <v>882.42597336469998</v>
          </cell>
          <cell r="Y343">
            <v>730.42332358570002</v>
          </cell>
          <cell r="Z343">
            <v>490.67301044869998</v>
          </cell>
          <cell r="AA343">
            <v>836.15938801350001</v>
          </cell>
          <cell r="AB343">
            <v>566.78616917750003</v>
          </cell>
          <cell r="AC343">
            <v>623.83807761670005</v>
          </cell>
          <cell r="AD343">
            <v>709.78013255840006</v>
          </cell>
          <cell r="AE343">
            <v>633.92768634100003</v>
          </cell>
          <cell r="AF343">
            <v>603.16880054570004</v>
          </cell>
          <cell r="AG343">
            <v>742.49804501569997</v>
          </cell>
          <cell r="AH343">
            <v>510.56242891689999</v>
          </cell>
          <cell r="AI343">
            <v>750.67186177200006</v>
          </cell>
          <cell r="AJ343">
            <v>935.00211998060001</v>
          </cell>
          <cell r="AK343">
            <v>808.34951356689999</v>
          </cell>
          <cell r="AL343">
            <v>591.08968365930002</v>
          </cell>
          <cell r="AM343">
            <v>765.62087680069999</v>
          </cell>
          <cell r="AN343">
            <v>588.56551270269995</v>
          </cell>
          <cell r="AO343">
            <v>778.01105643619996</v>
          </cell>
          <cell r="AP343">
            <v>801.91251360930005</v>
          </cell>
          <cell r="AQ343">
            <v>685.097018026</v>
          </cell>
          <cell r="AR343">
            <v>662.62494441549995</v>
          </cell>
        </row>
        <row r="344">
          <cell r="B344" t="str">
            <v>       4.23.1 เครื่องปรับอากาศ</v>
          </cell>
          <cell r="C344">
            <v>56.35</v>
          </cell>
          <cell r="D344">
            <v>62.12</v>
          </cell>
          <cell r="E344">
            <v>67.12</v>
          </cell>
          <cell r="F344">
            <v>66.150000000000006</v>
          </cell>
          <cell r="G344">
            <v>60.95</v>
          </cell>
          <cell r="H344">
            <v>40.840000000000003</v>
          </cell>
          <cell r="I344">
            <v>28.77</v>
          </cell>
          <cell r="J344">
            <v>32.6</v>
          </cell>
          <cell r="K344">
            <v>34.340000000000003</v>
          </cell>
          <cell r="L344">
            <v>32.03</v>
          </cell>
          <cell r="M344">
            <v>41.55</v>
          </cell>
          <cell r="N344">
            <v>42.67</v>
          </cell>
          <cell r="O344">
            <v>48.159214449499999</v>
          </cell>
          <cell r="P344">
            <v>45.515076784800002</v>
          </cell>
          <cell r="Q344">
            <v>61.463385929799998</v>
          </cell>
          <cell r="R344">
            <v>49.899609651799999</v>
          </cell>
          <cell r="S344">
            <v>65.560003766700007</v>
          </cell>
          <cell r="T344">
            <v>47.123244341700001</v>
          </cell>
          <cell r="U344">
            <v>38.624431279299998</v>
          </cell>
          <cell r="V344">
            <v>42.804660223100001</v>
          </cell>
          <cell r="W344">
            <v>30.351806625599998</v>
          </cell>
          <cell r="X344">
            <v>34.2493488215</v>
          </cell>
          <cell r="Y344">
            <v>44.494321383799999</v>
          </cell>
          <cell r="Z344">
            <v>49.184067099099998</v>
          </cell>
          <cell r="AA344">
            <v>61.971558148299998</v>
          </cell>
          <cell r="AB344">
            <v>56.206451624499998</v>
          </cell>
          <cell r="AC344">
            <v>60.860102530299997</v>
          </cell>
          <cell r="AD344">
            <v>78.518794817400007</v>
          </cell>
          <cell r="AE344">
            <v>83.066887319000003</v>
          </cell>
          <cell r="AF344">
            <v>61.464275775300003</v>
          </cell>
          <cell r="AG344">
            <v>53.9182674252</v>
          </cell>
          <cell r="AH344">
            <v>37.300266650099999</v>
          </cell>
          <cell r="AI344">
            <v>26.615865817300001</v>
          </cell>
          <cell r="AJ344">
            <v>44.745872233699998</v>
          </cell>
          <cell r="AK344">
            <v>44.596524125000002</v>
          </cell>
          <cell r="AL344">
            <v>57.077883330399999</v>
          </cell>
          <cell r="AM344">
            <v>81.766508755199993</v>
          </cell>
          <cell r="AN344">
            <v>82.197566814200002</v>
          </cell>
          <cell r="AO344">
            <v>85.732669042799998</v>
          </cell>
          <cell r="AP344">
            <v>73.814519560099995</v>
          </cell>
          <cell r="AQ344">
            <v>60.703278951500003</v>
          </cell>
          <cell r="AR344">
            <v>37.692428534500003</v>
          </cell>
        </row>
        <row r="345">
          <cell r="B345" t="str">
            <v>       4.23.2 เครื่องทำน้ำร้อน</v>
          </cell>
          <cell r="C345">
            <v>56.43</v>
          </cell>
          <cell r="D345">
            <v>43.26</v>
          </cell>
          <cell r="E345">
            <v>45.54</v>
          </cell>
          <cell r="F345">
            <v>46.58</v>
          </cell>
          <cell r="G345">
            <v>47.94</v>
          </cell>
          <cell r="H345">
            <v>49.9</v>
          </cell>
          <cell r="I345">
            <v>44.81</v>
          </cell>
          <cell r="J345">
            <v>52.38</v>
          </cell>
          <cell r="K345">
            <v>46.8</v>
          </cell>
          <cell r="L345">
            <v>42.16</v>
          </cell>
          <cell r="M345">
            <v>49.36</v>
          </cell>
          <cell r="N345">
            <v>40.270000000000003</v>
          </cell>
          <cell r="O345">
            <v>45.514893616499997</v>
          </cell>
          <cell r="P345">
            <v>29.3705114883</v>
          </cell>
          <cell r="Q345">
            <v>45.713097198200003</v>
          </cell>
          <cell r="R345">
            <v>43.694995512600002</v>
          </cell>
          <cell r="S345">
            <v>51.360851006200001</v>
          </cell>
          <cell r="T345">
            <v>41.841143755600001</v>
          </cell>
          <cell r="U345">
            <v>37.4798120365</v>
          </cell>
          <cell r="V345">
            <v>43.649775264399999</v>
          </cell>
          <cell r="W345">
            <v>40.706237107600003</v>
          </cell>
          <cell r="X345">
            <v>41.586982454999998</v>
          </cell>
          <cell r="Y345">
            <v>45.372567091800001</v>
          </cell>
          <cell r="Z345">
            <v>39.584051381499997</v>
          </cell>
          <cell r="AA345">
            <v>40.579600054399997</v>
          </cell>
          <cell r="AB345">
            <v>34.516408844099999</v>
          </cell>
          <cell r="AC345">
            <v>29.137907931600001</v>
          </cell>
          <cell r="AD345">
            <v>40.182448615600002</v>
          </cell>
          <cell r="AE345">
            <v>38.800814305499998</v>
          </cell>
          <cell r="AF345">
            <v>32.819717508700002</v>
          </cell>
          <cell r="AG345">
            <v>42.6247361494</v>
          </cell>
          <cell r="AH345">
            <v>41.171570320599997</v>
          </cell>
          <cell r="AI345">
            <v>39.169968928599999</v>
          </cell>
          <cell r="AJ345">
            <v>49.827825274399999</v>
          </cell>
          <cell r="AK345">
            <v>48.2417783701</v>
          </cell>
          <cell r="AL345">
            <v>43.213386849099997</v>
          </cell>
          <cell r="AM345">
            <v>52.734353599000002</v>
          </cell>
          <cell r="AN345">
            <v>36.982229693400001</v>
          </cell>
          <cell r="AO345">
            <v>40.199147588599999</v>
          </cell>
          <cell r="AP345">
            <v>50.441008467300001</v>
          </cell>
          <cell r="AQ345">
            <v>47.347729620700001</v>
          </cell>
          <cell r="AR345">
            <v>52.928614462100001</v>
          </cell>
        </row>
        <row r="346">
          <cell r="B346" t="str">
            <v>       4.23.3 ไมโครโฟน ลำโพง หูฟัง</v>
          </cell>
          <cell r="C346">
            <v>52.43</v>
          </cell>
          <cell r="D346">
            <v>43.65</v>
          </cell>
          <cell r="E346">
            <v>47.35</v>
          </cell>
          <cell r="F346">
            <v>54.23</v>
          </cell>
          <cell r="G346">
            <v>53.01</v>
          </cell>
          <cell r="H346">
            <v>58.17</v>
          </cell>
          <cell r="I346">
            <v>52.38</v>
          </cell>
          <cell r="J346">
            <v>61.04</v>
          </cell>
          <cell r="K346">
            <v>51.16</v>
          </cell>
          <cell r="L346">
            <v>62.07</v>
          </cell>
          <cell r="M346">
            <v>56.85</v>
          </cell>
          <cell r="N346">
            <v>57.84</v>
          </cell>
          <cell r="O346">
            <v>62.626230959300003</v>
          </cell>
          <cell r="P346">
            <v>46.073312874999999</v>
          </cell>
          <cell r="Q346">
            <v>55.571321521900003</v>
          </cell>
          <cell r="R346">
            <v>53.080891075700002</v>
          </cell>
          <cell r="S346">
            <v>58.566509578199998</v>
          </cell>
          <cell r="T346">
            <v>50.6106338174</v>
          </cell>
          <cell r="U346">
            <v>64.589979103000005</v>
          </cell>
          <cell r="V346">
            <v>57.614118998599999</v>
          </cell>
          <cell r="W346">
            <v>59.771167360500002</v>
          </cell>
          <cell r="X346">
            <v>61.154705719799999</v>
          </cell>
          <cell r="Y346">
            <v>54.3792880337</v>
          </cell>
          <cell r="Z346">
            <v>54.813173353099998</v>
          </cell>
          <cell r="AA346">
            <v>80.108900458999997</v>
          </cell>
          <cell r="AB346">
            <v>53.982306758100002</v>
          </cell>
          <cell r="AC346">
            <v>56.920759763100001</v>
          </cell>
          <cell r="AD346">
            <v>67.538942373400005</v>
          </cell>
          <cell r="AE346">
            <v>58.654366301300001</v>
          </cell>
          <cell r="AF346">
            <v>65.236949102799997</v>
          </cell>
          <cell r="AG346">
            <v>79.702714742599994</v>
          </cell>
          <cell r="AH346">
            <v>62.228987474500002</v>
          </cell>
          <cell r="AI346">
            <v>76.021467688300007</v>
          </cell>
          <cell r="AJ346">
            <v>68.876444763699993</v>
          </cell>
          <cell r="AK346">
            <v>67.949974946500006</v>
          </cell>
          <cell r="AL346">
            <v>65.787463391200006</v>
          </cell>
          <cell r="AM346">
            <v>74.206254422300006</v>
          </cell>
          <cell r="AN346">
            <v>50.244153011900003</v>
          </cell>
          <cell r="AO346">
            <v>60.6532319903</v>
          </cell>
          <cell r="AP346">
            <v>68.435127072200004</v>
          </cell>
          <cell r="AQ346">
            <v>64.446793483700006</v>
          </cell>
          <cell r="AR346">
            <v>74.103114920699994</v>
          </cell>
        </row>
        <row r="347">
          <cell r="B347" t="str">
            <v>       4.23.4 เครื่องวีดีโอ</v>
          </cell>
          <cell r="C347">
            <v>0.06</v>
          </cell>
          <cell r="D347">
            <v>0.02</v>
          </cell>
          <cell r="E347">
            <v>0.03</v>
          </cell>
          <cell r="F347">
            <v>0.03</v>
          </cell>
          <cell r="G347">
            <v>0.09</v>
          </cell>
          <cell r="H347">
            <v>0.05</v>
          </cell>
          <cell r="I347">
            <v>0.01</v>
          </cell>
          <cell r="J347">
            <v>0.06</v>
          </cell>
          <cell r="K347">
            <v>0.04</v>
          </cell>
          <cell r="L347">
            <v>0.04</v>
          </cell>
          <cell r="M347">
            <v>0.04</v>
          </cell>
          <cell r="N347">
            <v>0.03</v>
          </cell>
          <cell r="O347">
            <v>4.0360730800000001E-2</v>
          </cell>
          <cell r="P347">
            <v>1.6033055000000001E-2</v>
          </cell>
          <cell r="Q347">
            <v>4.9908723299999999E-2</v>
          </cell>
          <cell r="R347">
            <v>5.5148529500000001E-2</v>
          </cell>
          <cell r="S347">
            <v>3.6564007199999998E-2</v>
          </cell>
          <cell r="T347">
            <v>1.53613595E-2</v>
          </cell>
          <cell r="U347">
            <v>1.6681014300000001E-2</v>
          </cell>
          <cell r="V347">
            <v>1.25846811E-2</v>
          </cell>
          <cell r="W347">
            <v>9.2093101999999993E-3</v>
          </cell>
          <cell r="X347">
            <v>2.3685337599999998E-2</v>
          </cell>
          <cell r="Y347">
            <v>1.04125057E-2</v>
          </cell>
          <cell r="Z347">
            <v>2.3936096699999999E-2</v>
          </cell>
          <cell r="AA347">
            <v>9.7734063199999999E-2</v>
          </cell>
          <cell r="AB347">
            <v>1.8768612312999999</v>
          </cell>
          <cell r="AC347">
            <v>2.5938347600000002E-2</v>
          </cell>
          <cell r="AD347">
            <v>2.67693063E-2</v>
          </cell>
          <cell r="AE347">
            <v>3.3581676999999998E-3</v>
          </cell>
          <cell r="AF347">
            <v>2.9086681100000001E-2</v>
          </cell>
          <cell r="AG347">
            <v>0.1101239304</v>
          </cell>
          <cell r="AH347">
            <v>1.51789944E-2</v>
          </cell>
          <cell r="AI347">
            <v>9.2379739899999994E-2</v>
          </cell>
          <cell r="AJ347">
            <v>8.6804595499999998E-2</v>
          </cell>
          <cell r="AK347">
            <v>2.3719416199999999E-2</v>
          </cell>
          <cell r="AL347">
            <v>0.2015057257</v>
          </cell>
          <cell r="AM347">
            <v>0.13008345930000001</v>
          </cell>
          <cell r="AN347">
            <v>1.5869781199999999E-2</v>
          </cell>
          <cell r="AO347">
            <v>0.1646290057</v>
          </cell>
          <cell r="AP347">
            <v>6.1427197000000003E-2</v>
          </cell>
          <cell r="AQ347">
            <v>3.3369584200000003E-2</v>
          </cell>
          <cell r="AR347">
            <v>4.03459683E-2</v>
          </cell>
        </row>
        <row r="348">
          <cell r="B348" t="str">
            <v>       4.23.5 เครื่องซักผ้า</v>
          </cell>
          <cell r="C348">
            <v>14.79</v>
          </cell>
          <cell r="D348">
            <v>16.41</v>
          </cell>
          <cell r="E348">
            <v>13.33</v>
          </cell>
          <cell r="F348">
            <v>11.41</v>
          </cell>
          <cell r="G348">
            <v>15.23</v>
          </cell>
          <cell r="H348">
            <v>12.84</v>
          </cell>
          <cell r="I348">
            <v>14.21</v>
          </cell>
          <cell r="J348">
            <v>16.11</v>
          </cell>
          <cell r="K348">
            <v>11.74</v>
          </cell>
          <cell r="L348">
            <v>12.76</v>
          </cell>
          <cell r="M348">
            <v>11.09</v>
          </cell>
          <cell r="N348">
            <v>11.53</v>
          </cell>
          <cell r="O348">
            <v>13.575871897000001</v>
          </cell>
          <cell r="P348">
            <v>15.126667082699999</v>
          </cell>
          <cell r="Q348">
            <v>17.082090469000001</v>
          </cell>
          <cell r="R348">
            <v>16.796612708600001</v>
          </cell>
          <cell r="S348">
            <v>15.835634368599999</v>
          </cell>
          <cell r="T348">
            <v>11.3964262807</v>
          </cell>
          <cell r="U348">
            <v>10.7213779562</v>
          </cell>
          <cell r="V348">
            <v>12.026043233799999</v>
          </cell>
          <cell r="W348">
            <v>11.012754337600001</v>
          </cell>
          <cell r="X348">
            <v>11.672061300799999</v>
          </cell>
          <cell r="Y348">
            <v>14.910115475</v>
          </cell>
          <cell r="Z348">
            <v>11.2065803159</v>
          </cell>
          <cell r="AA348">
            <v>14.982014680200001</v>
          </cell>
          <cell r="AB348">
            <v>13.5114371597</v>
          </cell>
          <cell r="AC348">
            <v>15.0354427068</v>
          </cell>
          <cell r="AD348">
            <v>16.5179978659</v>
          </cell>
          <cell r="AE348">
            <v>15.448995612499999</v>
          </cell>
          <cell r="AF348">
            <v>12.021616695000001</v>
          </cell>
          <cell r="AG348">
            <v>14.869379152</v>
          </cell>
          <cell r="AH348">
            <v>12.2695838713</v>
          </cell>
          <cell r="AI348">
            <v>11.5852505102</v>
          </cell>
          <cell r="AJ348">
            <v>15.025221505599999</v>
          </cell>
          <cell r="AK348">
            <v>12.4251705475</v>
          </cell>
          <cell r="AL348">
            <v>15.101435202699999</v>
          </cell>
          <cell r="AM348">
            <v>18.057377592400002</v>
          </cell>
          <cell r="AN348">
            <v>15.714277861699999</v>
          </cell>
          <cell r="AO348">
            <v>19.060866084200001</v>
          </cell>
          <cell r="AP348">
            <v>16.4671502096</v>
          </cell>
          <cell r="AQ348">
            <v>15.7054690593</v>
          </cell>
          <cell r="AR348">
            <v>16.3071814722</v>
          </cell>
        </row>
        <row r="349">
          <cell r="B349" t="str">
            <v>       4.23.6 เครื่องรับวิทยุโทรศัพท์ โทรเลข โทรทัศน์</v>
          </cell>
          <cell r="C349">
            <v>600.16999999999996</v>
          </cell>
          <cell r="D349">
            <v>395.26</v>
          </cell>
          <cell r="E349">
            <v>526.73</v>
          </cell>
          <cell r="F349">
            <v>451.23</v>
          </cell>
          <cell r="G349">
            <v>484.82</v>
          </cell>
          <cell r="H349">
            <v>406.86</v>
          </cell>
          <cell r="I349">
            <v>378.26</v>
          </cell>
          <cell r="J349">
            <v>442.9</v>
          </cell>
          <cell r="K349">
            <v>603.29</v>
          </cell>
          <cell r="L349">
            <v>608.82000000000005</v>
          </cell>
          <cell r="M349">
            <v>378.03</v>
          </cell>
          <cell r="N349">
            <v>399.46</v>
          </cell>
          <cell r="O349">
            <v>710.22564530960005</v>
          </cell>
          <cell r="P349">
            <v>336.50701891220001</v>
          </cell>
          <cell r="Q349">
            <v>409.96995409499999</v>
          </cell>
          <cell r="R349">
            <v>405.47337115189998</v>
          </cell>
          <cell r="S349">
            <v>368.72645011269998</v>
          </cell>
          <cell r="T349">
            <v>322.45342420510002</v>
          </cell>
          <cell r="U349">
            <v>486.37612805049997</v>
          </cell>
          <cell r="V349">
            <v>345.30019897620002</v>
          </cell>
          <cell r="W349">
            <v>595.37540623170003</v>
          </cell>
          <cell r="X349">
            <v>695.13113397589996</v>
          </cell>
          <cell r="Y349">
            <v>530.50436441700003</v>
          </cell>
          <cell r="Z349">
            <v>299.79183758459999</v>
          </cell>
          <cell r="AA349">
            <v>595.20202445350003</v>
          </cell>
          <cell r="AB349">
            <v>371.73486646020001</v>
          </cell>
          <cell r="AC349">
            <v>424.01471702139997</v>
          </cell>
          <cell r="AD349">
            <v>460.53623922179997</v>
          </cell>
          <cell r="AE349">
            <v>391.9674877109</v>
          </cell>
          <cell r="AF349">
            <v>390.45519373669998</v>
          </cell>
          <cell r="AG349">
            <v>506.5273985549</v>
          </cell>
          <cell r="AH349">
            <v>319.95187334219997</v>
          </cell>
          <cell r="AI349">
            <v>559.60347300599994</v>
          </cell>
          <cell r="AJ349">
            <v>717.19522459400002</v>
          </cell>
          <cell r="AK349">
            <v>588.25843648759997</v>
          </cell>
          <cell r="AL349">
            <v>369.39274672239998</v>
          </cell>
          <cell r="AM349">
            <v>490.86350280200003</v>
          </cell>
          <cell r="AN349">
            <v>365.45245166979998</v>
          </cell>
          <cell r="AO349">
            <v>523.84341975339998</v>
          </cell>
          <cell r="AP349">
            <v>535.96988502099998</v>
          </cell>
          <cell r="AQ349">
            <v>450.15163669089998</v>
          </cell>
          <cell r="AR349">
            <v>435.92700976790002</v>
          </cell>
        </row>
        <row r="350">
          <cell r="B350" t="str">
            <v>       4.23.7 ตู้เย็นและตู้แช่</v>
          </cell>
          <cell r="C350">
            <v>8.7899999999999991</v>
          </cell>
          <cell r="D350">
            <v>8.3800000000000008</v>
          </cell>
          <cell r="E350">
            <v>7.81</v>
          </cell>
          <cell r="F350">
            <v>7.98</v>
          </cell>
          <cell r="G350">
            <v>11.89</v>
          </cell>
          <cell r="H350">
            <v>9.2899999999999991</v>
          </cell>
          <cell r="I350">
            <v>6.19</v>
          </cell>
          <cell r="J350">
            <v>7.27</v>
          </cell>
          <cell r="K350">
            <v>7.16</v>
          </cell>
          <cell r="L350">
            <v>5.74</v>
          </cell>
          <cell r="M350">
            <v>6.01</v>
          </cell>
          <cell r="N350">
            <v>5.33</v>
          </cell>
          <cell r="O350">
            <v>7.3195255773000003</v>
          </cell>
          <cell r="P350">
            <v>6.7535013119</v>
          </cell>
          <cell r="Q350">
            <v>8.8550396122000006</v>
          </cell>
          <cell r="R350">
            <v>9.0029081362000003</v>
          </cell>
          <cell r="S350">
            <v>9.8905992477000009</v>
          </cell>
          <cell r="T350">
            <v>9.8427379634999994</v>
          </cell>
          <cell r="U350">
            <v>7.2753995580000002</v>
          </cell>
          <cell r="V350">
            <v>8.5321200299999997</v>
          </cell>
          <cell r="W350">
            <v>6.0554124582000002</v>
          </cell>
          <cell r="X350">
            <v>7.8452860775</v>
          </cell>
          <cell r="Y350">
            <v>7.7563843485000001</v>
          </cell>
          <cell r="Z350">
            <v>5.9067612737999999</v>
          </cell>
          <cell r="AA350">
            <v>10.0895901101</v>
          </cell>
          <cell r="AB350">
            <v>8.0120565694000003</v>
          </cell>
          <cell r="AC350">
            <v>10.459732078</v>
          </cell>
          <cell r="AD350">
            <v>9.9273661333999996</v>
          </cell>
          <cell r="AE350">
            <v>9.8486662876000004</v>
          </cell>
          <cell r="AF350">
            <v>9.7504340227000004</v>
          </cell>
          <cell r="AG350">
            <v>10.338969368100001</v>
          </cell>
          <cell r="AH350">
            <v>7.3919855454999999</v>
          </cell>
          <cell r="AI350">
            <v>7.1107633650000004</v>
          </cell>
          <cell r="AJ350">
            <v>8.5752214458000005</v>
          </cell>
          <cell r="AK350">
            <v>8.8640269209000007</v>
          </cell>
          <cell r="AL350">
            <v>7.7314310466</v>
          </cell>
          <cell r="AM350">
            <v>10.563552041399999</v>
          </cell>
          <cell r="AN350">
            <v>8.8237431380999993</v>
          </cell>
          <cell r="AO350">
            <v>11.875856558200001</v>
          </cell>
          <cell r="AP350">
            <v>10.210326521300001</v>
          </cell>
          <cell r="AQ350">
            <v>9.3036651100000007</v>
          </cell>
          <cell r="AR350">
            <v>8.3065730970999994</v>
          </cell>
        </row>
        <row r="351">
          <cell r="B351" t="str">
            <v>       4.23.8 เครื่องใช้ไฟฟ้าและอุปกรณ์อื่น ๆ</v>
          </cell>
          <cell r="C351">
            <v>34.549999999999997</v>
          </cell>
          <cell r="D351">
            <v>29.18</v>
          </cell>
          <cell r="E351">
            <v>35.06</v>
          </cell>
          <cell r="F351">
            <v>25.91</v>
          </cell>
          <cell r="G351">
            <v>32.5</v>
          </cell>
          <cell r="H351">
            <v>28.46</v>
          </cell>
          <cell r="I351">
            <v>27.17</v>
          </cell>
          <cell r="J351">
            <v>35.19</v>
          </cell>
          <cell r="K351">
            <v>25.61</v>
          </cell>
          <cell r="L351">
            <v>29.39</v>
          </cell>
          <cell r="M351">
            <v>30.03</v>
          </cell>
          <cell r="N351">
            <v>27.11</v>
          </cell>
          <cell r="O351">
            <v>33.170277005800003</v>
          </cell>
          <cell r="P351">
            <v>21.432550468700001</v>
          </cell>
          <cell r="Q351">
            <v>31.737474356</v>
          </cell>
          <cell r="R351">
            <v>28.577999462800001</v>
          </cell>
          <cell r="S351">
            <v>32.707491739399998</v>
          </cell>
          <cell r="T351">
            <v>29.889994137199999</v>
          </cell>
          <cell r="U351">
            <v>31.795368509100001</v>
          </cell>
          <cell r="V351">
            <v>32.310624782300003</v>
          </cell>
          <cell r="W351">
            <v>26.3173146046</v>
          </cell>
          <cell r="X351">
            <v>30.762769676600001</v>
          </cell>
          <cell r="Y351">
            <v>32.995870330199999</v>
          </cell>
          <cell r="Z351">
            <v>30.162603344000001</v>
          </cell>
          <cell r="AA351">
            <v>33.127966044799997</v>
          </cell>
          <cell r="AB351">
            <v>26.9457805302</v>
          </cell>
          <cell r="AC351">
            <v>27.383477237899999</v>
          </cell>
          <cell r="AD351">
            <v>36.5315742246</v>
          </cell>
          <cell r="AE351">
            <v>36.137110636499997</v>
          </cell>
          <cell r="AF351">
            <v>31.391527023399998</v>
          </cell>
          <cell r="AG351">
            <v>34.4064556931</v>
          </cell>
          <cell r="AH351">
            <v>30.232982718300001</v>
          </cell>
          <cell r="AI351">
            <v>30.472692716699999</v>
          </cell>
          <cell r="AJ351">
            <v>30.6695055679</v>
          </cell>
          <cell r="AK351">
            <v>37.989882753099998</v>
          </cell>
          <cell r="AL351">
            <v>32.5838313912</v>
          </cell>
          <cell r="AM351">
            <v>37.299244129100003</v>
          </cell>
          <cell r="AN351">
            <v>29.135220732400001</v>
          </cell>
          <cell r="AO351">
            <v>36.481236412999998</v>
          </cell>
          <cell r="AP351">
            <v>46.513069560799998</v>
          </cell>
          <cell r="AQ351">
            <v>37.405075525699999</v>
          </cell>
          <cell r="AR351">
            <v>37.319676192700001</v>
          </cell>
        </row>
        <row r="352">
          <cell r="B352" t="str">
            <v>     4.24 เครื่องประดับอัญมณี</v>
          </cell>
          <cell r="C352">
            <v>101.71</v>
          </cell>
          <cell r="D352">
            <v>53.36</v>
          </cell>
          <cell r="E352">
            <v>106.96</v>
          </cell>
          <cell r="F352">
            <v>80.709999999999994</v>
          </cell>
          <cell r="G352">
            <v>140.07</v>
          </cell>
          <cell r="H352">
            <v>105.89</v>
          </cell>
          <cell r="I352">
            <v>93.37</v>
          </cell>
          <cell r="J352">
            <v>98.91</v>
          </cell>
          <cell r="K352">
            <v>132.57</v>
          </cell>
          <cell r="L352">
            <v>124.07</v>
          </cell>
          <cell r="M352">
            <v>133.09</v>
          </cell>
          <cell r="N352">
            <v>83.46</v>
          </cell>
          <cell r="O352">
            <v>171.51058129809999</v>
          </cell>
          <cell r="P352">
            <v>211.982130668</v>
          </cell>
          <cell r="Q352">
            <v>153.15891656400001</v>
          </cell>
          <cell r="R352">
            <v>104.8116065805</v>
          </cell>
          <cell r="S352">
            <v>99.013321758499998</v>
          </cell>
          <cell r="T352">
            <v>126.13566840750001</v>
          </cell>
          <cell r="U352">
            <v>113.22865791060001</v>
          </cell>
          <cell r="V352">
            <v>164.9721870619</v>
          </cell>
          <cell r="W352">
            <v>179.75139421719999</v>
          </cell>
          <cell r="X352">
            <v>110.1211212985</v>
          </cell>
          <cell r="Y352">
            <v>136.909942051</v>
          </cell>
          <cell r="Z352">
            <v>93.826015706299998</v>
          </cell>
          <cell r="AA352">
            <v>106.3142174882</v>
          </cell>
          <cell r="AB352">
            <v>206.76824595779999</v>
          </cell>
          <cell r="AC352">
            <v>172.38842650800001</v>
          </cell>
          <cell r="AD352">
            <v>108.95983985380001</v>
          </cell>
          <cell r="AE352">
            <v>115.17652144189999</v>
          </cell>
          <cell r="AF352">
            <v>122.47201280820001</v>
          </cell>
          <cell r="AG352">
            <v>122.8401026155</v>
          </cell>
          <cell r="AH352">
            <v>169.35473813600001</v>
          </cell>
          <cell r="AI352">
            <v>219.8979110025</v>
          </cell>
          <cell r="AJ352">
            <v>214.09729987790001</v>
          </cell>
          <cell r="AK352">
            <v>143.11988215470001</v>
          </cell>
          <cell r="AL352">
            <v>156.5793833045</v>
          </cell>
          <cell r="AM352">
            <v>189.4442224158</v>
          </cell>
          <cell r="AN352">
            <v>515.17255146570005</v>
          </cell>
          <cell r="AO352">
            <v>213.77423389110001</v>
          </cell>
          <cell r="AP352">
            <v>138.4458082374</v>
          </cell>
          <cell r="AQ352">
            <v>154.17775505309999</v>
          </cell>
          <cell r="AR352">
            <v>146.0105180937</v>
          </cell>
        </row>
        <row r="353">
          <cell r="B353" t="str">
            <v>       4.24.1 เครื่องประดับอัญมณีแท้</v>
          </cell>
          <cell r="C353">
            <v>95.21</v>
          </cell>
          <cell r="D353">
            <v>47.61</v>
          </cell>
          <cell r="E353">
            <v>101.13</v>
          </cell>
          <cell r="F353">
            <v>73.55</v>
          </cell>
          <cell r="G353">
            <v>132.4</v>
          </cell>
          <cell r="H353">
            <v>99.41</v>
          </cell>
          <cell r="I353">
            <v>86.5</v>
          </cell>
          <cell r="J353">
            <v>90.98</v>
          </cell>
          <cell r="K353">
            <v>126.26</v>
          </cell>
          <cell r="L353">
            <v>118.03</v>
          </cell>
          <cell r="M353">
            <v>126.3</v>
          </cell>
          <cell r="N353">
            <v>76.709999999999994</v>
          </cell>
          <cell r="O353">
            <v>163.8924870781</v>
          </cell>
          <cell r="P353">
            <v>205.22531615619999</v>
          </cell>
          <cell r="Q353">
            <v>146.0294517188</v>
          </cell>
          <cell r="R353">
            <v>98.633410970699998</v>
          </cell>
          <cell r="S353">
            <v>91.474735290400005</v>
          </cell>
          <cell r="T353">
            <v>118.8293865011</v>
          </cell>
          <cell r="U353">
            <v>104.18126907449999</v>
          </cell>
          <cell r="V353">
            <v>156.54726466970001</v>
          </cell>
          <cell r="W353">
            <v>171.59726045139999</v>
          </cell>
          <cell r="X353">
            <v>101.09825142059999</v>
          </cell>
          <cell r="Y353">
            <v>127.4153996678</v>
          </cell>
          <cell r="Z353">
            <v>83.515483031599999</v>
          </cell>
          <cell r="AA353">
            <v>96.252977595199994</v>
          </cell>
          <cell r="AB353">
            <v>198.3710754313</v>
          </cell>
          <cell r="AC353">
            <v>159.5268437423</v>
          </cell>
          <cell r="AD353">
            <v>99.292747178200003</v>
          </cell>
          <cell r="AE353">
            <v>105.72398750319999</v>
          </cell>
          <cell r="AF353">
            <v>113.7420146115</v>
          </cell>
          <cell r="AG353">
            <v>112.12170442670001</v>
          </cell>
          <cell r="AH353">
            <v>160.71650695529999</v>
          </cell>
          <cell r="AI353">
            <v>211.6956136126</v>
          </cell>
          <cell r="AJ353">
            <v>203.85223196699999</v>
          </cell>
          <cell r="AK353">
            <v>133.3797900552</v>
          </cell>
          <cell r="AL353">
            <v>146.5227654002</v>
          </cell>
          <cell r="AM353">
            <v>179.36701427130001</v>
          </cell>
          <cell r="AN353">
            <v>507.53755899160001</v>
          </cell>
          <cell r="AO353">
            <v>205.37444308330001</v>
          </cell>
          <cell r="AP353">
            <v>131.0226526511</v>
          </cell>
          <cell r="AQ353">
            <v>145.17617282309999</v>
          </cell>
          <cell r="AR353">
            <v>136.90436655779999</v>
          </cell>
        </row>
        <row r="354">
          <cell r="B354" t="str">
            <v>       4.24.2 เครื่องประดับอัญมณีเทียม</v>
          </cell>
          <cell r="C354">
            <v>6.49</v>
          </cell>
          <cell r="D354">
            <v>5.76</v>
          </cell>
          <cell r="E354">
            <v>5.83</v>
          </cell>
          <cell r="F354">
            <v>7.17</v>
          </cell>
          <cell r="G354">
            <v>7.67</v>
          </cell>
          <cell r="H354">
            <v>6.48</v>
          </cell>
          <cell r="I354">
            <v>6.87</v>
          </cell>
          <cell r="J354">
            <v>7.93</v>
          </cell>
          <cell r="K354">
            <v>6.3</v>
          </cell>
          <cell r="L354">
            <v>6.03</v>
          </cell>
          <cell r="M354">
            <v>6.79</v>
          </cell>
          <cell r="N354">
            <v>6.75</v>
          </cell>
          <cell r="O354">
            <v>7.6180942199999997</v>
          </cell>
          <cell r="P354">
            <v>6.7568145118</v>
          </cell>
          <cell r="Q354">
            <v>7.1294648452000002</v>
          </cell>
          <cell r="R354">
            <v>6.1781956098000004</v>
          </cell>
          <cell r="S354">
            <v>7.5385864681000001</v>
          </cell>
          <cell r="T354">
            <v>7.3062819063999997</v>
          </cell>
          <cell r="U354">
            <v>9.0473888360999997</v>
          </cell>
          <cell r="V354">
            <v>8.4249223921999992</v>
          </cell>
          <cell r="W354">
            <v>8.1541337657999993</v>
          </cell>
          <cell r="X354">
            <v>9.0228698778999998</v>
          </cell>
          <cell r="Y354">
            <v>9.4945423832000007</v>
          </cell>
          <cell r="Z354">
            <v>10.310532674699999</v>
          </cell>
          <cell r="AA354">
            <v>10.061239893</v>
          </cell>
          <cell r="AB354">
            <v>8.3971705265000001</v>
          </cell>
          <cell r="AC354">
            <v>12.8615827657</v>
          </cell>
          <cell r="AD354">
            <v>9.6670926755999993</v>
          </cell>
          <cell r="AE354">
            <v>9.4525339387000002</v>
          </cell>
          <cell r="AF354">
            <v>8.7299981967000004</v>
          </cell>
          <cell r="AG354">
            <v>10.7183981888</v>
          </cell>
          <cell r="AH354">
            <v>8.6382311807000001</v>
          </cell>
          <cell r="AI354">
            <v>8.2022973899</v>
          </cell>
          <cell r="AJ354">
            <v>10.2450679109</v>
          </cell>
          <cell r="AK354">
            <v>9.7400920995</v>
          </cell>
          <cell r="AL354">
            <v>10.056617904299999</v>
          </cell>
          <cell r="AM354">
            <v>10.0772081445</v>
          </cell>
          <cell r="AN354">
            <v>7.6349924740999997</v>
          </cell>
          <cell r="AO354">
            <v>8.3997908078000005</v>
          </cell>
          <cell r="AP354">
            <v>7.4231555863000001</v>
          </cell>
          <cell r="AQ354">
            <v>9.0015822300000004</v>
          </cell>
          <cell r="AR354">
            <v>9.1061515359000005</v>
          </cell>
        </row>
        <row r="355">
          <cell r="B355" t="str">
            <v>     4.25 นาฬิกาและส่วนประกอบ</v>
          </cell>
          <cell r="C355">
            <v>65.31</v>
          </cell>
          <cell r="D355">
            <v>59.76</v>
          </cell>
          <cell r="E355">
            <v>64.89</v>
          </cell>
          <cell r="F355">
            <v>68.69</v>
          </cell>
          <cell r="G355">
            <v>74.06</v>
          </cell>
          <cell r="H355">
            <v>74.37</v>
          </cell>
          <cell r="I355">
            <v>71.98</v>
          </cell>
          <cell r="J355">
            <v>73.67</v>
          </cell>
          <cell r="K355">
            <v>79.34</v>
          </cell>
          <cell r="L355">
            <v>76.709999999999994</v>
          </cell>
          <cell r="M355">
            <v>75.37</v>
          </cell>
          <cell r="N355">
            <v>71.05</v>
          </cell>
          <cell r="O355">
            <v>73.973030652299997</v>
          </cell>
          <cell r="P355">
            <v>83.743166685999995</v>
          </cell>
          <cell r="Q355">
            <v>94.130350267899999</v>
          </cell>
          <cell r="R355">
            <v>88.656429545799995</v>
          </cell>
          <cell r="S355">
            <v>82.386418660700002</v>
          </cell>
          <cell r="T355">
            <v>80.812257046300005</v>
          </cell>
          <cell r="U355">
            <v>82.340369666800001</v>
          </cell>
          <cell r="V355">
            <v>100.96959859979999</v>
          </cell>
          <cell r="W355">
            <v>88.257397552100002</v>
          </cell>
          <cell r="X355">
            <v>96.892772399400002</v>
          </cell>
          <cell r="Y355">
            <v>88.689386415800001</v>
          </cell>
          <cell r="Z355">
            <v>69.012173886900001</v>
          </cell>
          <cell r="AA355">
            <v>77.514270837799998</v>
          </cell>
          <cell r="AB355">
            <v>73.998872449199993</v>
          </cell>
          <cell r="AC355">
            <v>76.880539251100004</v>
          </cell>
          <cell r="AD355">
            <v>73.286150868500002</v>
          </cell>
          <cell r="AE355">
            <v>69.237112851899994</v>
          </cell>
          <cell r="AF355">
            <v>68.054156283699996</v>
          </cell>
          <cell r="AG355">
            <v>74.342910453399995</v>
          </cell>
          <cell r="AH355">
            <v>78.137903705599996</v>
          </cell>
          <cell r="AI355">
            <v>76.953028229099999</v>
          </cell>
          <cell r="AJ355">
            <v>85.190388921700006</v>
          </cell>
          <cell r="AK355">
            <v>77.772176425699996</v>
          </cell>
          <cell r="AL355">
            <v>66.288119796399997</v>
          </cell>
          <cell r="AM355">
            <v>63.905383918699997</v>
          </cell>
          <cell r="AN355">
            <v>76.573999889199996</v>
          </cell>
          <cell r="AO355">
            <v>75.581520396800002</v>
          </cell>
          <cell r="AP355">
            <v>64.539745753600002</v>
          </cell>
          <cell r="AQ355">
            <v>70.493004237700006</v>
          </cell>
          <cell r="AR355">
            <v>70.701004879500005</v>
          </cell>
        </row>
        <row r="356">
          <cell r="B356" t="str">
            <v>       4.25.1 นาฬิกาข้อมือ</v>
          </cell>
          <cell r="C356">
            <v>27.97</v>
          </cell>
          <cell r="D356">
            <v>32</v>
          </cell>
          <cell r="E356">
            <v>31.05</v>
          </cell>
          <cell r="F356">
            <v>35.56</v>
          </cell>
          <cell r="G356">
            <v>40.520000000000003</v>
          </cell>
          <cell r="H356">
            <v>41.34</v>
          </cell>
          <cell r="I356">
            <v>37.49</v>
          </cell>
          <cell r="J356">
            <v>37.869999999999997</v>
          </cell>
          <cell r="K356">
            <v>40.96</v>
          </cell>
          <cell r="L356">
            <v>41.01</v>
          </cell>
          <cell r="M356">
            <v>39.89</v>
          </cell>
          <cell r="N356">
            <v>41.82</v>
          </cell>
          <cell r="O356">
            <v>45.5534580271</v>
          </cell>
          <cell r="P356">
            <v>38.331524465400001</v>
          </cell>
          <cell r="Q356">
            <v>53.436417458299999</v>
          </cell>
          <cell r="R356">
            <v>52.420844024899999</v>
          </cell>
          <cell r="S356">
            <v>41.503307617899999</v>
          </cell>
          <cell r="T356">
            <v>41.470159095699998</v>
          </cell>
          <cell r="U356">
            <v>42.288509459799997</v>
          </cell>
          <cell r="V356">
            <v>53.781599787899999</v>
          </cell>
          <cell r="W356">
            <v>48.856319563299998</v>
          </cell>
          <cell r="X356">
            <v>53.482007291199999</v>
          </cell>
          <cell r="Y356">
            <v>45.987827202799998</v>
          </cell>
          <cell r="Z356">
            <v>34.616717209999997</v>
          </cell>
          <cell r="AA356">
            <v>42.716924581900003</v>
          </cell>
          <cell r="AB356">
            <v>40.304130880899997</v>
          </cell>
          <cell r="AC356">
            <v>36.555136965800003</v>
          </cell>
          <cell r="AD356">
            <v>40.053257039999998</v>
          </cell>
          <cell r="AE356">
            <v>34.281518419800001</v>
          </cell>
          <cell r="AF356">
            <v>38.757920604799999</v>
          </cell>
          <cell r="AG356">
            <v>48.737723173900001</v>
          </cell>
          <cell r="AH356">
            <v>49.588944919200003</v>
          </cell>
          <cell r="AI356">
            <v>45.871236041800003</v>
          </cell>
          <cell r="AJ356">
            <v>56.432329674800002</v>
          </cell>
          <cell r="AK356">
            <v>49.217227475000001</v>
          </cell>
          <cell r="AL356">
            <v>40.689192427800002</v>
          </cell>
          <cell r="AM356">
            <v>38.979158815700004</v>
          </cell>
          <cell r="AN356">
            <v>57.922626362700001</v>
          </cell>
          <cell r="AO356">
            <v>48.263439929500002</v>
          </cell>
          <cell r="AP356">
            <v>39.314562368399997</v>
          </cell>
          <cell r="AQ356">
            <v>45.644408316700002</v>
          </cell>
          <cell r="AR356">
            <v>42.004641972000002</v>
          </cell>
        </row>
        <row r="357">
          <cell r="B357" t="str">
            <v>       4.25.2 นาฬิกาชนิดคล็อก</v>
          </cell>
          <cell r="C357">
            <v>2.2400000000000002</v>
          </cell>
          <cell r="D357">
            <v>0.81</v>
          </cell>
          <cell r="E357">
            <v>0.71</v>
          </cell>
          <cell r="F357">
            <v>1.0900000000000001</v>
          </cell>
          <cell r="G357">
            <v>1.29</v>
          </cell>
          <cell r="H357">
            <v>0.95</v>
          </cell>
          <cell r="I357">
            <v>2.06</v>
          </cell>
          <cell r="J357">
            <v>1.48</v>
          </cell>
          <cell r="K357">
            <v>1.22</v>
          </cell>
          <cell r="L357">
            <v>0.94</v>
          </cell>
          <cell r="M357">
            <v>1.27</v>
          </cell>
          <cell r="N357">
            <v>1.1100000000000001</v>
          </cell>
          <cell r="O357">
            <v>1.0533008384</v>
          </cell>
          <cell r="P357">
            <v>10.363946397699999</v>
          </cell>
          <cell r="Q357">
            <v>0.97505045960000003</v>
          </cell>
          <cell r="R357">
            <v>1.3075710887000001</v>
          </cell>
          <cell r="S357">
            <v>1.3707376817000001</v>
          </cell>
          <cell r="T357">
            <v>1.3656293838</v>
          </cell>
          <cell r="U357">
            <v>0.86889801339999995</v>
          </cell>
          <cell r="V357">
            <v>1.4323991509</v>
          </cell>
          <cell r="W357">
            <v>0.99244337029999996</v>
          </cell>
          <cell r="X357">
            <v>1.0290355104</v>
          </cell>
          <cell r="Y357">
            <v>1.3488006214999999</v>
          </cell>
          <cell r="Z357">
            <v>1.1150591543999999</v>
          </cell>
          <cell r="AA357">
            <v>1.1974711116000001</v>
          </cell>
          <cell r="AB357">
            <v>1.1412866604</v>
          </cell>
          <cell r="AC357">
            <v>0.83990303669999999</v>
          </cell>
          <cell r="AD357">
            <v>1.2891280289</v>
          </cell>
          <cell r="AE357">
            <v>1.5335086962</v>
          </cell>
          <cell r="AF357">
            <v>1.3913396173000001</v>
          </cell>
          <cell r="AG357">
            <v>1.5174185736000001</v>
          </cell>
          <cell r="AH357">
            <v>1.2479890623000001</v>
          </cell>
          <cell r="AI357">
            <v>1.1662914221</v>
          </cell>
          <cell r="AJ357">
            <v>2.0996820341000002</v>
          </cell>
          <cell r="AK357">
            <v>1.5135140042999999</v>
          </cell>
          <cell r="AL357">
            <v>1.4603460238999999</v>
          </cell>
          <cell r="AM357">
            <v>1.6225265642</v>
          </cell>
          <cell r="AN357">
            <v>1.0036542534999999</v>
          </cell>
          <cell r="AO357">
            <v>1.20446812</v>
          </cell>
          <cell r="AP357">
            <v>1.0679343299999999</v>
          </cell>
          <cell r="AQ357">
            <v>1.6200718919999999</v>
          </cell>
          <cell r="AR357">
            <v>2.1229100078999998</v>
          </cell>
        </row>
        <row r="358">
          <cell r="B358" t="str">
            <v>       4.25.3 อุปกรณ์ส่วนประกอบอื่น ๆ</v>
          </cell>
          <cell r="C358">
            <v>35.1</v>
          </cell>
          <cell r="D358">
            <v>26.95</v>
          </cell>
          <cell r="E358">
            <v>33.14</v>
          </cell>
          <cell r="F358">
            <v>32.049999999999997</v>
          </cell>
          <cell r="G358">
            <v>32.25</v>
          </cell>
          <cell r="H358">
            <v>32.07</v>
          </cell>
          <cell r="I358">
            <v>32.43</v>
          </cell>
          <cell r="J358">
            <v>34.32</v>
          </cell>
          <cell r="K358">
            <v>37.17</v>
          </cell>
          <cell r="L358">
            <v>34.76</v>
          </cell>
          <cell r="M358">
            <v>34.21</v>
          </cell>
          <cell r="N358">
            <v>28.12</v>
          </cell>
          <cell r="O358">
            <v>27.366271786799999</v>
          </cell>
          <cell r="P358">
            <v>35.047695822900003</v>
          </cell>
          <cell r="Q358">
            <v>39.718882350000001</v>
          </cell>
          <cell r="R358">
            <v>34.928014432200001</v>
          </cell>
          <cell r="S358">
            <v>39.512373361100003</v>
          </cell>
          <cell r="T358">
            <v>37.976468566800001</v>
          </cell>
          <cell r="U358">
            <v>39.182962193599998</v>
          </cell>
          <cell r="V358">
            <v>45.755599660999998</v>
          </cell>
          <cell r="W358">
            <v>38.408634618500002</v>
          </cell>
          <cell r="X358">
            <v>42.381729597800003</v>
          </cell>
          <cell r="Y358">
            <v>41.352758591499999</v>
          </cell>
          <cell r="Z358">
            <v>33.280397522500003</v>
          </cell>
          <cell r="AA358">
            <v>33.5998751443</v>
          </cell>
          <cell r="AB358">
            <v>32.553454907899997</v>
          </cell>
          <cell r="AC358">
            <v>39.4854992486</v>
          </cell>
          <cell r="AD358">
            <v>31.943765799600001</v>
          </cell>
          <cell r="AE358">
            <v>33.422085735899998</v>
          </cell>
          <cell r="AF358">
            <v>27.904896061599999</v>
          </cell>
          <cell r="AG358">
            <v>24.0877687059</v>
          </cell>
          <cell r="AH358">
            <v>27.3009697241</v>
          </cell>
          <cell r="AI358">
            <v>29.915500765200001</v>
          </cell>
          <cell r="AJ358">
            <v>26.658377212800001</v>
          </cell>
          <cell r="AK358">
            <v>27.041434946399999</v>
          </cell>
          <cell r="AL358">
            <v>24.1385813447</v>
          </cell>
          <cell r="AM358">
            <v>23.303698538799999</v>
          </cell>
          <cell r="AN358">
            <v>17.647719273</v>
          </cell>
          <cell r="AO358">
            <v>26.113612347299998</v>
          </cell>
          <cell r="AP358">
            <v>24.157249055200001</v>
          </cell>
          <cell r="AQ358">
            <v>23.228524028999999</v>
          </cell>
          <cell r="AR358">
            <v>26.573452899599999</v>
          </cell>
        </row>
        <row r="359">
          <cell r="B359" t="str">
            <v>     4.26 สินค้าอุปโภคบริโภคอื่น ๆ</v>
          </cell>
          <cell r="C359">
            <v>7.61</v>
          </cell>
          <cell r="D359">
            <v>8.23</v>
          </cell>
          <cell r="E359">
            <v>8.25</v>
          </cell>
          <cell r="F359">
            <v>8.75</v>
          </cell>
          <cell r="G359">
            <v>8.82</v>
          </cell>
          <cell r="H359">
            <v>9.08</v>
          </cell>
          <cell r="I359">
            <v>9.66</v>
          </cell>
          <cell r="J359">
            <v>9.8800000000000008</v>
          </cell>
          <cell r="K359">
            <v>10.210000000000001</v>
          </cell>
          <cell r="L359">
            <v>9.77</v>
          </cell>
          <cell r="M359">
            <v>9.51</v>
          </cell>
          <cell r="N359">
            <v>7.73</v>
          </cell>
          <cell r="O359">
            <v>9.1841602123000001</v>
          </cell>
          <cell r="P359">
            <v>6.0278120623999998</v>
          </cell>
          <cell r="Q359">
            <v>7.4761203189999996</v>
          </cell>
          <cell r="R359">
            <v>8.0043018344999997</v>
          </cell>
          <cell r="S359">
            <v>9.8333985636999994</v>
          </cell>
          <cell r="T359">
            <v>8.5953877282000004</v>
          </cell>
          <cell r="U359">
            <v>8.8242313542000002</v>
          </cell>
          <cell r="V359">
            <v>11.548430269300001</v>
          </cell>
          <cell r="W359">
            <v>8.7670881210000005</v>
          </cell>
          <cell r="X359">
            <v>8.1459785523000008</v>
          </cell>
          <cell r="Y359">
            <v>32.404445706300002</v>
          </cell>
          <cell r="Z359">
            <v>8.4090440979000007</v>
          </cell>
          <cell r="AA359">
            <v>9.5305752776000006</v>
          </cell>
          <cell r="AB359">
            <v>8.5281239276999994</v>
          </cell>
          <cell r="AC359">
            <v>7.1276792422000002</v>
          </cell>
          <cell r="AD359">
            <v>9.5534709437000007</v>
          </cell>
          <cell r="AE359">
            <v>13.765963255200001</v>
          </cell>
          <cell r="AF359">
            <v>9.2956402883999996</v>
          </cell>
          <cell r="AG359">
            <v>52.860092778199999</v>
          </cell>
          <cell r="AH359">
            <v>10.6392917069</v>
          </cell>
          <cell r="AI359">
            <v>28.6835398202</v>
          </cell>
          <cell r="AJ359">
            <v>14.809615473599999</v>
          </cell>
          <cell r="AK359">
            <v>8.8858604539999995</v>
          </cell>
          <cell r="AL359">
            <v>8.2047780799000005</v>
          </cell>
          <cell r="AM359">
            <v>13.2061409287</v>
          </cell>
          <cell r="AN359">
            <v>6.2462357495000003</v>
          </cell>
          <cell r="AO359">
            <v>7.5645667592999999</v>
          </cell>
          <cell r="AP359">
            <v>8.9511199915000006</v>
          </cell>
          <cell r="AQ359">
            <v>12.8604735922</v>
          </cell>
          <cell r="AR359">
            <v>11.6772944491</v>
          </cell>
        </row>
        <row r="360">
          <cell r="B360" t="str">
            <v>   5. ยานพาหนะและอุปกรณ์การขนส่ง</v>
          </cell>
          <cell r="C360">
            <v>903.49</v>
          </cell>
          <cell r="D360">
            <v>922.68</v>
          </cell>
          <cell r="E360">
            <v>1137.53</v>
          </cell>
          <cell r="F360">
            <v>888.22</v>
          </cell>
          <cell r="G360">
            <v>966.5</v>
          </cell>
          <cell r="H360">
            <v>1055.17</v>
          </cell>
          <cell r="I360">
            <v>936.56</v>
          </cell>
          <cell r="J360">
            <v>1162.83</v>
          </cell>
          <cell r="K360">
            <v>1070.47</v>
          </cell>
          <cell r="L360">
            <v>1085.6400000000001</v>
          </cell>
          <cell r="M360">
            <v>1084.95</v>
          </cell>
          <cell r="N360">
            <v>1080.8800000000001</v>
          </cell>
          <cell r="O360">
            <v>1214.1548761457</v>
          </cell>
          <cell r="P360">
            <v>1291.9802922030999</v>
          </cell>
          <cell r="Q360">
            <v>1329.2159115216</v>
          </cell>
          <cell r="R360">
            <v>1221.8723604495999</v>
          </cell>
          <cell r="S360">
            <v>1289.1599589683001</v>
          </cell>
          <cell r="T360">
            <v>1164.1876812452999</v>
          </cell>
          <cell r="U360">
            <v>1808.8865862703999</v>
          </cell>
          <cell r="V360">
            <v>1267.3897611709999</v>
          </cell>
          <cell r="W360">
            <v>1351.7906088155</v>
          </cell>
          <cell r="X360">
            <v>1448.4679617147001</v>
          </cell>
          <cell r="Y360">
            <v>1318.8177883159999</v>
          </cell>
          <cell r="Z360">
            <v>1143.8206967900001</v>
          </cell>
          <cell r="AA360">
            <v>1010.9786077957</v>
          </cell>
          <cell r="AB360">
            <v>1071.0289763185001</v>
          </cell>
          <cell r="AC360">
            <v>1070.4401543654001</v>
          </cell>
          <cell r="AD360">
            <v>1037.3600494075999</v>
          </cell>
          <cell r="AE360">
            <v>931.63681788830002</v>
          </cell>
          <cell r="AF360">
            <v>905.70853846520004</v>
          </cell>
          <cell r="AG360">
            <v>992.91164872460001</v>
          </cell>
          <cell r="AH360">
            <v>965.36887536050006</v>
          </cell>
          <cell r="AI360">
            <v>856.57207417359996</v>
          </cell>
          <cell r="AJ360">
            <v>1127.8914216112</v>
          </cell>
          <cell r="AK360">
            <v>985.62664165479998</v>
          </cell>
          <cell r="AL360">
            <v>900.75438448240004</v>
          </cell>
          <cell r="AM360">
            <v>1025.1473200973001</v>
          </cell>
          <cell r="AN360">
            <v>979.42300135649998</v>
          </cell>
          <cell r="AO360">
            <v>1042.2098926535</v>
          </cell>
          <cell r="AP360">
            <v>1031.6230300044999</v>
          </cell>
          <cell r="AQ360">
            <v>1153.0451218646001</v>
          </cell>
          <cell r="AR360">
            <v>1011.59215299</v>
          </cell>
        </row>
        <row r="361">
          <cell r="B361" t="str">
            <v>     5.1 รถยนต์นั่ง</v>
          </cell>
          <cell r="C361">
            <v>64.84</v>
          </cell>
          <cell r="D361">
            <v>72.97</v>
          </cell>
          <cell r="E361">
            <v>138.63</v>
          </cell>
          <cell r="F361">
            <v>105.69</v>
          </cell>
          <cell r="G361">
            <v>86.17</v>
          </cell>
          <cell r="H361">
            <v>101.05</v>
          </cell>
          <cell r="I361">
            <v>104.68</v>
          </cell>
          <cell r="J361">
            <v>131.69</v>
          </cell>
          <cell r="K361">
            <v>110.1</v>
          </cell>
          <cell r="L361">
            <v>109.67</v>
          </cell>
          <cell r="M361">
            <v>113.43</v>
          </cell>
          <cell r="N361">
            <v>90.86</v>
          </cell>
          <cell r="O361">
            <v>105.8560449423</v>
          </cell>
          <cell r="P361">
            <v>124.40255011799999</v>
          </cell>
          <cell r="Q361">
            <v>181.21975519910001</v>
          </cell>
          <cell r="R361">
            <v>156.97421176879999</v>
          </cell>
          <cell r="S361">
            <v>114.15510551129999</v>
          </cell>
          <cell r="T361">
            <v>141.75198810929999</v>
          </cell>
          <cell r="U361">
            <v>115.41144279789999</v>
          </cell>
          <cell r="V361">
            <v>109.5530838646</v>
          </cell>
          <cell r="W361">
            <v>105.5592187446</v>
          </cell>
          <cell r="X361">
            <v>134.7120132181</v>
          </cell>
          <cell r="Y361">
            <v>110.3695332331</v>
          </cell>
          <cell r="Z361">
            <v>100.7639856439</v>
          </cell>
          <cell r="AA361">
            <v>56.277745554399999</v>
          </cell>
          <cell r="AB361">
            <v>61.909490928899999</v>
          </cell>
          <cell r="AC361">
            <v>73.798104839499999</v>
          </cell>
          <cell r="AD361">
            <v>74.295818975000003</v>
          </cell>
          <cell r="AE361">
            <v>69.312228275099997</v>
          </cell>
          <cell r="AF361">
            <v>71.098728023199996</v>
          </cell>
          <cell r="AG361">
            <v>56.251118687000002</v>
          </cell>
          <cell r="AH361">
            <v>75.070576989100005</v>
          </cell>
          <cell r="AI361">
            <v>52.4674369568</v>
          </cell>
          <cell r="AJ361">
            <v>82.029364587299995</v>
          </cell>
          <cell r="AK361">
            <v>82.949057506000003</v>
          </cell>
          <cell r="AL361">
            <v>82.077005992099998</v>
          </cell>
          <cell r="AM361">
            <v>67.380396413499994</v>
          </cell>
          <cell r="AN361">
            <v>54.516156511799998</v>
          </cell>
          <cell r="AO361">
            <v>70.244086871500002</v>
          </cell>
          <cell r="AP361">
            <v>59.339539441699998</v>
          </cell>
          <cell r="AQ361">
            <v>77.546050561800001</v>
          </cell>
          <cell r="AR361">
            <v>80.225665011700002</v>
          </cell>
        </row>
        <row r="362">
          <cell r="B362" t="str">
            <v>       5.1.1 รถยนต์นั่งที่ขับเคลื่อนด้วยเครื่องสันดาปภายใน (โครงสร้างปี 2022)</v>
          </cell>
          <cell r="C362">
            <v>43.05</v>
          </cell>
          <cell r="D362">
            <v>52.52</v>
          </cell>
          <cell r="E362">
            <v>112.03</v>
          </cell>
          <cell r="F362">
            <v>82.6</v>
          </cell>
          <cell r="G362">
            <v>69.19</v>
          </cell>
          <cell r="H362">
            <v>84.84</v>
          </cell>
          <cell r="I362">
            <v>85.37</v>
          </cell>
          <cell r="J362">
            <v>108.35</v>
          </cell>
          <cell r="K362">
            <v>93.86</v>
          </cell>
          <cell r="L362">
            <v>89.74</v>
          </cell>
          <cell r="M362">
            <v>81.260000000000005</v>
          </cell>
          <cell r="N362">
            <v>69.58</v>
          </cell>
          <cell r="O362">
            <v>83.483867184600001</v>
          </cell>
          <cell r="P362">
            <v>97.141073166499993</v>
          </cell>
          <cell r="Q362">
            <v>144.28073078739999</v>
          </cell>
          <cell r="R362">
            <v>125.341946826</v>
          </cell>
          <cell r="S362">
            <v>88.675586081600002</v>
          </cell>
          <cell r="T362">
            <v>114.170322727</v>
          </cell>
          <cell r="U362">
            <v>88.036869318800001</v>
          </cell>
          <cell r="V362">
            <v>92.501190999599999</v>
          </cell>
          <cell r="W362">
            <v>77.162139878900007</v>
          </cell>
          <cell r="X362">
            <v>99.083676899300002</v>
          </cell>
          <cell r="Y362">
            <v>74.847975484599999</v>
          </cell>
          <cell r="Z362">
            <v>60.603205896299997</v>
          </cell>
          <cell r="AA362">
            <v>30.605844498100002</v>
          </cell>
          <cell r="AB362">
            <v>43.140624216500001</v>
          </cell>
          <cell r="AC362">
            <v>45.543544116699998</v>
          </cell>
          <cell r="AD362">
            <v>43.277056829300001</v>
          </cell>
          <cell r="AE362">
            <v>37.495629877299997</v>
          </cell>
          <cell r="AF362">
            <v>45.537912629099999</v>
          </cell>
          <cell r="AG362">
            <v>31.435810592599999</v>
          </cell>
          <cell r="AH362">
            <v>42.473291128900001</v>
          </cell>
          <cell r="AI362">
            <v>28.6023664254</v>
          </cell>
          <cell r="AJ362">
            <v>39.912019869700003</v>
          </cell>
          <cell r="AK362">
            <v>43.519023769299999</v>
          </cell>
          <cell r="AL362">
            <v>39.2652692833</v>
          </cell>
          <cell r="AM362">
            <v>31.110111855700001</v>
          </cell>
          <cell r="AN362">
            <v>28.0107436469</v>
          </cell>
          <cell r="AO362">
            <v>28.202154155500001</v>
          </cell>
          <cell r="AP362">
            <v>26.671125142499999</v>
          </cell>
          <cell r="AQ362">
            <v>40.596129573299997</v>
          </cell>
          <cell r="AR362">
            <v>42.796708014300002</v>
          </cell>
        </row>
        <row r="363">
          <cell r="B363" t="str">
            <v>       5.1.2 รถยนต์นั่งประเภทยานยนต์ไฟฟ้า (โครงสร้างปี 2022)</v>
          </cell>
          <cell r="C363">
            <v>21.79</v>
          </cell>
          <cell r="D363">
            <v>20.45</v>
          </cell>
          <cell r="E363">
            <v>26.6</v>
          </cell>
          <cell r="F363">
            <v>23.09</v>
          </cell>
          <cell r="G363">
            <v>16.98</v>
          </cell>
          <cell r="H363">
            <v>16.21</v>
          </cell>
          <cell r="I363">
            <v>19.309999999999999</v>
          </cell>
          <cell r="J363">
            <v>23.35</v>
          </cell>
          <cell r="K363">
            <v>16.239999999999998</v>
          </cell>
          <cell r="L363">
            <v>19.93</v>
          </cell>
          <cell r="M363">
            <v>32.17</v>
          </cell>
          <cell r="N363">
            <v>21.28</v>
          </cell>
          <cell r="O363">
            <v>22.372177757700001</v>
          </cell>
          <cell r="P363">
            <v>27.261476951500001</v>
          </cell>
          <cell r="Q363">
            <v>36.939024411699997</v>
          </cell>
          <cell r="R363">
            <v>31.632264942799999</v>
          </cell>
          <cell r="S363">
            <v>25.479519429700002</v>
          </cell>
          <cell r="T363">
            <v>27.581665382299999</v>
          </cell>
          <cell r="U363">
            <v>27.3745734791</v>
          </cell>
          <cell r="V363">
            <v>17.051892864999999</v>
          </cell>
          <cell r="W363">
            <v>28.397078865699999</v>
          </cell>
          <cell r="X363">
            <v>35.628336318800002</v>
          </cell>
          <cell r="Y363">
            <v>35.521557748500001</v>
          </cell>
          <cell r="Z363">
            <v>40.160779747600003</v>
          </cell>
          <cell r="AA363">
            <v>25.671901056300001</v>
          </cell>
          <cell r="AB363">
            <v>18.768866712400001</v>
          </cell>
          <cell r="AC363">
            <v>28.254560722800001</v>
          </cell>
          <cell r="AD363">
            <v>31.018762145699998</v>
          </cell>
          <cell r="AE363">
            <v>31.8165983978</v>
          </cell>
          <cell r="AF363">
            <v>25.5608153941</v>
          </cell>
          <cell r="AG363">
            <v>24.815308094399999</v>
          </cell>
          <cell r="AH363">
            <v>32.597285860200003</v>
          </cell>
          <cell r="AI363">
            <v>23.865070531400001</v>
          </cell>
          <cell r="AJ363">
            <v>42.117344717599998</v>
          </cell>
          <cell r="AK363">
            <v>39.430033736699997</v>
          </cell>
          <cell r="AL363">
            <v>42.811736708799998</v>
          </cell>
          <cell r="AM363">
            <v>36.270284557799997</v>
          </cell>
          <cell r="AN363">
            <v>26.505412864899998</v>
          </cell>
          <cell r="AO363">
            <v>42.041932715999998</v>
          </cell>
          <cell r="AP363">
            <v>32.668414299200002</v>
          </cell>
          <cell r="AQ363">
            <v>36.949920988499997</v>
          </cell>
          <cell r="AR363">
            <v>37.4289569974</v>
          </cell>
        </row>
        <row r="364">
          <cell r="B364" t="str">
            <v>     5.2 รถยนต์โดยสารและรถบรรทุก</v>
          </cell>
          <cell r="C364">
            <v>49.3</v>
          </cell>
          <cell r="D364">
            <v>53.79</v>
          </cell>
          <cell r="E364">
            <v>63.03</v>
          </cell>
          <cell r="F364">
            <v>36.479999999999997</v>
          </cell>
          <cell r="G364">
            <v>39.840000000000003</v>
          </cell>
          <cell r="H364">
            <v>54.71</v>
          </cell>
          <cell r="I364">
            <v>41.39</v>
          </cell>
          <cell r="J364">
            <v>45.2</v>
          </cell>
          <cell r="K364">
            <v>102.72</v>
          </cell>
          <cell r="L364">
            <v>138.30000000000001</v>
          </cell>
          <cell r="M364">
            <v>105.49</v>
          </cell>
          <cell r="N364">
            <v>166.51</v>
          </cell>
          <cell r="O364">
            <v>241.45956695460001</v>
          </cell>
          <cell r="P364">
            <v>224.9972776809</v>
          </cell>
          <cell r="Q364">
            <v>235.0064578107</v>
          </cell>
          <cell r="R364">
            <v>290.06924622060001</v>
          </cell>
          <cell r="S364">
            <v>260.18017254789999</v>
          </cell>
          <cell r="T364">
            <v>164.5615677374</v>
          </cell>
          <cell r="U364">
            <v>179.2462486439</v>
          </cell>
          <cell r="V364">
            <v>247.2292725641</v>
          </cell>
          <cell r="W364">
            <v>407.55323541780001</v>
          </cell>
          <cell r="X364">
            <v>429.36781235059999</v>
          </cell>
          <cell r="Y364">
            <v>406.42641267929997</v>
          </cell>
          <cell r="Z364">
            <v>271.86073736769998</v>
          </cell>
          <cell r="AA364">
            <v>211.91498232570001</v>
          </cell>
          <cell r="AB364">
            <v>206.3852170342</v>
          </cell>
          <cell r="AC364">
            <v>245.04108539270001</v>
          </cell>
          <cell r="AD364">
            <v>246.37072079910001</v>
          </cell>
          <cell r="AE364">
            <v>109.1826721682</v>
          </cell>
          <cell r="AF364">
            <v>118.12479236510001</v>
          </cell>
          <cell r="AG364">
            <v>162.92289662670001</v>
          </cell>
          <cell r="AH364">
            <v>155.74867714609999</v>
          </cell>
          <cell r="AI364">
            <v>55.424908980300003</v>
          </cell>
          <cell r="AJ364">
            <v>275.7780870981</v>
          </cell>
          <cell r="AK364">
            <v>177.81812905539999</v>
          </cell>
          <cell r="AL364">
            <v>173.4017885538</v>
          </cell>
          <cell r="AM364">
            <v>204.21882156980001</v>
          </cell>
          <cell r="AN364">
            <v>188.6371206748</v>
          </cell>
          <cell r="AO364">
            <v>230.79789565030001</v>
          </cell>
          <cell r="AP364">
            <v>209.06013584390001</v>
          </cell>
          <cell r="AQ364">
            <v>229.07892575919999</v>
          </cell>
          <cell r="AR364">
            <v>105.35111158799999</v>
          </cell>
        </row>
        <row r="365">
          <cell r="B365" t="str">
            <v>       5.2.1 รถยนต์โดยสารและรถบรรทุก</v>
          </cell>
          <cell r="C365">
            <v>48.73</v>
          </cell>
          <cell r="D365">
            <v>52.89</v>
          </cell>
          <cell r="E365">
            <v>61.52</v>
          </cell>
          <cell r="F365">
            <v>36.450000000000003</v>
          </cell>
          <cell r="G365">
            <v>39.840000000000003</v>
          </cell>
          <cell r="H365">
            <v>54.71</v>
          </cell>
          <cell r="I365">
            <v>41.39</v>
          </cell>
          <cell r="J365">
            <v>45.2</v>
          </cell>
          <cell r="K365">
            <v>102.72</v>
          </cell>
          <cell r="L365">
            <v>138.18</v>
          </cell>
          <cell r="M365">
            <v>105.48</v>
          </cell>
          <cell r="N365">
            <v>166.51</v>
          </cell>
          <cell r="O365">
            <v>241.45956695460001</v>
          </cell>
          <cell r="P365">
            <v>224.9972776809</v>
          </cell>
          <cell r="Q365">
            <v>235.0064578107</v>
          </cell>
          <cell r="R365">
            <v>290.0647962104</v>
          </cell>
          <cell r="S365">
            <v>260.18017254789999</v>
          </cell>
          <cell r="T365">
            <v>164.53665959419999</v>
          </cell>
          <cell r="U365">
            <v>179.2346146358</v>
          </cell>
          <cell r="V365">
            <v>246.68553484789999</v>
          </cell>
          <cell r="W365">
            <v>407.55323541780001</v>
          </cell>
          <cell r="X365">
            <v>429.28367628820001</v>
          </cell>
          <cell r="Y365">
            <v>406.42641267929997</v>
          </cell>
          <cell r="Z365">
            <v>271.76196669030003</v>
          </cell>
          <cell r="AA365">
            <v>211.5624665009</v>
          </cell>
          <cell r="AB365">
            <v>206.3852170342</v>
          </cell>
          <cell r="AC365">
            <v>245.04108539270001</v>
          </cell>
          <cell r="AD365">
            <v>246.37072079910001</v>
          </cell>
          <cell r="AE365">
            <v>109.092379717</v>
          </cell>
          <cell r="AF365">
            <v>118.12479236510001</v>
          </cell>
          <cell r="AG365">
            <v>162.92289662670001</v>
          </cell>
          <cell r="AH365">
            <v>155.74867714609999</v>
          </cell>
          <cell r="AI365">
            <v>55.424908980300003</v>
          </cell>
          <cell r="AJ365">
            <v>275.7780870981</v>
          </cell>
          <cell r="AK365">
            <v>177.81812905539999</v>
          </cell>
          <cell r="AL365">
            <v>173.14780503259999</v>
          </cell>
          <cell r="AM365">
            <v>204.05994168399999</v>
          </cell>
          <cell r="AN365">
            <v>188.6371206748</v>
          </cell>
          <cell r="AO365">
            <v>230.79789565030001</v>
          </cell>
          <cell r="AP365">
            <v>209.06013584390001</v>
          </cell>
          <cell r="AQ365">
            <v>229.07892575919999</v>
          </cell>
          <cell r="AR365">
            <v>105.35111158799999</v>
          </cell>
        </row>
        <row r="366">
          <cell r="B366" t="str">
            <v>         5.2.1.1 รถยนต์โดยสารที่ขับเคลื่อนด้วยเครื่องสันดาปภายใน (โครงสร้างปี 2022)</v>
          </cell>
          <cell r="C366">
            <v>18.55</v>
          </cell>
          <cell r="D366">
            <v>9.25</v>
          </cell>
          <cell r="E366">
            <v>30.01</v>
          </cell>
          <cell r="F366">
            <v>20.09</v>
          </cell>
          <cell r="G366">
            <v>17.53</v>
          </cell>
          <cell r="H366">
            <v>18.04</v>
          </cell>
          <cell r="I366">
            <v>16.79</v>
          </cell>
          <cell r="J366">
            <v>10.53</v>
          </cell>
          <cell r="K366">
            <v>7.76</v>
          </cell>
          <cell r="L366">
            <v>9.25</v>
          </cell>
          <cell r="M366">
            <v>18.510000000000002</v>
          </cell>
          <cell r="N366">
            <v>9.2200000000000006</v>
          </cell>
          <cell r="O366">
            <v>22.519968934200001</v>
          </cell>
          <cell r="P366">
            <v>19.130309160700001</v>
          </cell>
          <cell r="Q366">
            <v>11.9634557765</v>
          </cell>
          <cell r="R366">
            <v>21.244356312299999</v>
          </cell>
          <cell r="S366">
            <v>22.5789242701</v>
          </cell>
          <cell r="T366">
            <v>22.521999409100001</v>
          </cell>
          <cell r="U366">
            <v>20.422008938299999</v>
          </cell>
          <cell r="V366">
            <v>10.9193916791</v>
          </cell>
          <cell r="W366">
            <v>24.731958152299999</v>
          </cell>
          <cell r="X366">
            <v>28.9581553965</v>
          </cell>
          <cell r="Y366">
            <v>36.977013378899997</v>
          </cell>
          <cell r="Z366">
            <v>17.1248681796</v>
          </cell>
          <cell r="AA366">
            <v>7.1738853301000001</v>
          </cell>
          <cell r="AB366">
            <v>5.6123313986000003</v>
          </cell>
          <cell r="AC366">
            <v>14.5466215369</v>
          </cell>
          <cell r="AD366">
            <v>12.969432274900001</v>
          </cell>
          <cell r="AE366">
            <v>26.396938459200001</v>
          </cell>
          <cell r="AF366">
            <v>25.035484355800001</v>
          </cell>
          <cell r="AG366">
            <v>21.410414442800001</v>
          </cell>
          <cell r="AH366">
            <v>17.174634052799998</v>
          </cell>
          <cell r="AI366">
            <v>10.5968937936</v>
          </cell>
          <cell r="AJ366">
            <v>26.315925404800002</v>
          </cell>
          <cell r="AK366">
            <v>17.325925579700002</v>
          </cell>
          <cell r="AL366">
            <v>12.267644002700001</v>
          </cell>
          <cell r="AM366">
            <v>11.1923628832</v>
          </cell>
          <cell r="AN366">
            <v>15.3414608146</v>
          </cell>
          <cell r="AO366">
            <v>18.128467000899999</v>
          </cell>
          <cell r="AP366">
            <v>9.0183599203</v>
          </cell>
          <cell r="AQ366">
            <v>6.9801068682</v>
          </cell>
          <cell r="AR366">
            <v>9.7806790611000007</v>
          </cell>
        </row>
        <row r="367">
          <cell r="B367" t="str">
            <v>         5.2.1.2 รถยนต์โดยสารประเภทยานยนต์ไฟฟ้า (โครงสร้างปี 2022)</v>
          </cell>
          <cell r="C367">
            <v>23.44</v>
          </cell>
          <cell r="D367">
            <v>11.88</v>
          </cell>
          <cell r="E367">
            <v>18.829999999999998</v>
          </cell>
          <cell r="F367">
            <v>8.1999999999999993</v>
          </cell>
          <cell r="G367">
            <v>14.9</v>
          </cell>
          <cell r="H367">
            <v>22.14</v>
          </cell>
          <cell r="I367">
            <v>8.99</v>
          </cell>
          <cell r="J367">
            <v>28.91</v>
          </cell>
          <cell r="K367">
            <v>71.53</v>
          </cell>
          <cell r="L367">
            <v>46.33</v>
          </cell>
          <cell r="M367">
            <v>74.489999999999995</v>
          </cell>
          <cell r="N367">
            <v>131.97</v>
          </cell>
          <cell r="O367">
            <v>206.29773080570001</v>
          </cell>
          <cell r="P367">
            <v>171.6410546155</v>
          </cell>
          <cell r="Q367">
            <v>198.74797998630001</v>
          </cell>
          <cell r="R367">
            <v>245.49617187519999</v>
          </cell>
          <cell r="S367">
            <v>231.7568928366</v>
          </cell>
          <cell r="T367">
            <v>130.07169987739999</v>
          </cell>
          <cell r="U367">
            <v>153.0803295737</v>
          </cell>
          <cell r="V367">
            <v>225.3039457788</v>
          </cell>
          <cell r="W367">
            <v>347.63920269290003</v>
          </cell>
          <cell r="X367">
            <v>237.61294733299999</v>
          </cell>
          <cell r="Y367">
            <v>348.49238979350002</v>
          </cell>
          <cell r="Z367">
            <v>239.233612623</v>
          </cell>
          <cell r="AA367">
            <v>185.58230860649999</v>
          </cell>
          <cell r="AB367">
            <v>158.8841389481</v>
          </cell>
          <cell r="AC367">
            <v>174.12644617300001</v>
          </cell>
          <cell r="AD367">
            <v>226.8016870857</v>
          </cell>
          <cell r="AE367">
            <v>72.026552184699995</v>
          </cell>
          <cell r="AF367">
            <v>60.998922198199999</v>
          </cell>
          <cell r="AG367">
            <v>135.0296235157</v>
          </cell>
          <cell r="AH367">
            <v>124.42104731800001</v>
          </cell>
          <cell r="AI367">
            <v>37.883265556300003</v>
          </cell>
          <cell r="AJ367">
            <v>191.4349180399</v>
          </cell>
          <cell r="AK367">
            <v>143.819354326</v>
          </cell>
          <cell r="AL367">
            <v>146.64574310660001</v>
          </cell>
          <cell r="AM367">
            <v>181.3623808472</v>
          </cell>
          <cell r="AN367">
            <v>140.318355999</v>
          </cell>
          <cell r="AO367">
            <v>197.42735530120001</v>
          </cell>
          <cell r="AP367">
            <v>185.4322930374</v>
          </cell>
          <cell r="AQ367">
            <v>206.53220216509999</v>
          </cell>
          <cell r="AR367">
            <v>86.9833831352</v>
          </cell>
        </row>
        <row r="368">
          <cell r="B368" t="str">
            <v>         5.2.1.3 รถบรรทุกที่ขับเคลื่อนด้วยเครื่องสันดาปภายใน (โครงสร้างปี 2022)</v>
          </cell>
          <cell r="C368">
            <v>5.49</v>
          </cell>
          <cell r="D368">
            <v>31.73</v>
          </cell>
          <cell r="E368">
            <v>12.52</v>
          </cell>
          <cell r="F368">
            <v>7.77</v>
          </cell>
          <cell r="G368">
            <v>7.34</v>
          </cell>
          <cell r="H368">
            <v>14.1</v>
          </cell>
          <cell r="I368">
            <v>15.57</v>
          </cell>
          <cell r="J368">
            <v>5.65</v>
          </cell>
          <cell r="K368">
            <v>22.92</v>
          </cell>
          <cell r="L368">
            <v>82.56</v>
          </cell>
          <cell r="M368">
            <v>12.22</v>
          </cell>
          <cell r="N368">
            <v>20.88</v>
          </cell>
          <cell r="O368">
            <v>7.7938471574000001</v>
          </cell>
          <cell r="P368">
            <v>30.391220901099999</v>
          </cell>
          <cell r="Q368">
            <v>22.037936477999999</v>
          </cell>
          <cell r="R368">
            <v>18.841066557200001</v>
          </cell>
          <cell r="S368">
            <v>5.6064181426999999</v>
          </cell>
          <cell r="T368">
            <v>10.640177269500001</v>
          </cell>
          <cell r="U368">
            <v>5.1657364874000002</v>
          </cell>
          <cell r="V368">
            <v>7.3544314825999999</v>
          </cell>
          <cell r="W368">
            <v>34.389868817900002</v>
          </cell>
          <cell r="X368">
            <v>160.45167416000001</v>
          </cell>
          <cell r="Y368">
            <v>16.275276658399999</v>
          </cell>
          <cell r="Z368">
            <v>9.1398841994000009</v>
          </cell>
          <cell r="AA368">
            <v>14.9968464502</v>
          </cell>
          <cell r="AB368">
            <v>41.728904659900003</v>
          </cell>
          <cell r="AC368">
            <v>55.558515978300001</v>
          </cell>
          <cell r="AD368">
            <v>4.3946463481000002</v>
          </cell>
          <cell r="AE368">
            <v>10.4908966045</v>
          </cell>
          <cell r="AF368">
            <v>28.674748041699999</v>
          </cell>
          <cell r="AG368">
            <v>5.2584810442999999</v>
          </cell>
          <cell r="AH368">
            <v>8.0875851048000005</v>
          </cell>
          <cell r="AI368">
            <v>3.3489229554</v>
          </cell>
          <cell r="AJ368">
            <v>50.046946760700003</v>
          </cell>
          <cell r="AK368">
            <v>7.7206230843999997</v>
          </cell>
          <cell r="AL368">
            <v>10.063249943400001</v>
          </cell>
          <cell r="AM368">
            <v>10.0802079678</v>
          </cell>
          <cell r="AN368">
            <v>31.4341983638</v>
          </cell>
          <cell r="AO368">
            <v>13.621591476900001</v>
          </cell>
          <cell r="AP368">
            <v>12.8484351952</v>
          </cell>
          <cell r="AQ368">
            <v>12.7180464653</v>
          </cell>
          <cell r="AR368">
            <v>7.8095439098000003</v>
          </cell>
        </row>
        <row r="369">
          <cell r="B369" t="str">
            <v>         5.2.1.4 รถบรรทุกโดยสารประเภทยานยนต์ไฟฟ้า (โครงสร้างปี 2022)</v>
          </cell>
          <cell r="C369">
            <v>1.23</v>
          </cell>
          <cell r="D369">
            <v>0.02</v>
          </cell>
          <cell r="E369">
            <v>0.15</v>
          </cell>
          <cell r="F369">
            <v>0.39</v>
          </cell>
          <cell r="G369">
            <v>0.06</v>
          </cell>
          <cell r="H369">
            <v>0.42</v>
          </cell>
          <cell r="I369">
            <v>0.04</v>
          </cell>
          <cell r="J369">
            <v>0.09</v>
          </cell>
          <cell r="K369">
            <v>0.5</v>
          </cell>
          <cell r="L369">
            <v>0.04</v>
          </cell>
          <cell r="M369">
            <v>0.25</v>
          </cell>
          <cell r="N369">
            <v>4.43</v>
          </cell>
          <cell r="O369">
            <v>4.8424457738999998</v>
          </cell>
          <cell r="P369">
            <v>3.8263615511000002</v>
          </cell>
          <cell r="Q369">
            <v>2.2479277509000002</v>
          </cell>
          <cell r="R369">
            <v>4.4797922969000004</v>
          </cell>
          <cell r="S369">
            <v>0.23290229370000001</v>
          </cell>
          <cell r="T369">
            <v>1.2892755746</v>
          </cell>
          <cell r="U369">
            <v>0.56258185459999999</v>
          </cell>
          <cell r="V369">
            <v>3.1021462605000001</v>
          </cell>
          <cell r="W369">
            <v>0.78494436830000003</v>
          </cell>
          <cell r="X369">
            <v>2.2566955156000001</v>
          </cell>
          <cell r="Y369">
            <v>4.6722120464000003</v>
          </cell>
          <cell r="Z369">
            <v>6.2589140433999999</v>
          </cell>
          <cell r="AA369">
            <v>3.7964422059</v>
          </cell>
          <cell r="AB369">
            <v>0.1518579307</v>
          </cell>
          <cell r="AC369">
            <v>0.80389384880000003</v>
          </cell>
          <cell r="AD369">
            <v>2.1978232618</v>
          </cell>
          <cell r="AE369">
            <v>0.17234187679999999</v>
          </cell>
          <cell r="AF369">
            <v>3.4116801367999998</v>
          </cell>
          <cell r="AG369">
            <v>1.2216972769000001</v>
          </cell>
          <cell r="AH369">
            <v>6.0598683994</v>
          </cell>
          <cell r="AI369">
            <v>3.5910226769000002</v>
          </cell>
          <cell r="AJ369">
            <v>7.9764735095999999</v>
          </cell>
          <cell r="AK369">
            <v>8.9460361009000007</v>
          </cell>
          <cell r="AL369">
            <v>4.1642613955999996</v>
          </cell>
          <cell r="AM369">
            <v>1.4173194339999999</v>
          </cell>
          <cell r="AN369">
            <v>1.5390255419000001</v>
          </cell>
          <cell r="AO369">
            <v>1.6147990497</v>
          </cell>
          <cell r="AP369">
            <v>1.7584265738</v>
          </cell>
          <cell r="AQ369">
            <v>2.8461390303999998</v>
          </cell>
          <cell r="AR369">
            <v>0.76833938840000005</v>
          </cell>
        </row>
        <row r="370">
          <cell r="B370" t="str">
            <v>         5.2.1.5 แท็กซี่มิเตอร์</v>
          </cell>
          <cell r="C370">
            <v>0.02</v>
          </cell>
          <cell r="D370">
            <v>0.01</v>
          </cell>
          <cell r="E370">
            <v>0.01</v>
          </cell>
          <cell r="F370">
            <v>0.01</v>
          </cell>
          <cell r="G370">
            <v>0.01</v>
          </cell>
          <cell r="H370">
            <v>0.01</v>
          </cell>
          <cell r="I370">
            <v>0.01</v>
          </cell>
          <cell r="J370">
            <v>0.02</v>
          </cell>
          <cell r="K370">
            <v>0.01</v>
          </cell>
          <cell r="L370">
            <v>0.01</v>
          </cell>
          <cell r="M370">
            <v>0.01</v>
          </cell>
          <cell r="N370">
            <v>0.02</v>
          </cell>
          <cell r="O370">
            <v>5.5742834000000003E-3</v>
          </cell>
          <cell r="P370">
            <v>8.3314524999999993E-3</v>
          </cell>
          <cell r="Q370">
            <v>9.1578189999999993E-3</v>
          </cell>
          <cell r="R370">
            <v>3.4091688E-3</v>
          </cell>
          <cell r="S370">
            <v>5.0350048000000003E-3</v>
          </cell>
          <cell r="T370">
            <v>1.35074636E-2</v>
          </cell>
          <cell r="U370">
            <v>3.9577817999999999E-3</v>
          </cell>
          <cell r="V370">
            <v>5.6196468999999997E-3</v>
          </cell>
          <cell r="W370">
            <v>7.2613864E-3</v>
          </cell>
          <cell r="X370">
            <v>4.2038830999999999E-3</v>
          </cell>
          <cell r="Y370">
            <v>9.5208020999999997E-3</v>
          </cell>
          <cell r="Z370">
            <v>4.6876449000000002E-3</v>
          </cell>
          <cell r="AA370">
            <v>1.29839082E-2</v>
          </cell>
          <cell r="AB370">
            <v>7.9840968999999994E-3</v>
          </cell>
          <cell r="AC370">
            <v>5.6078556999999999E-3</v>
          </cell>
          <cell r="AD370">
            <v>7.1318286E-3</v>
          </cell>
          <cell r="AE370">
            <v>5.6505918000000002E-3</v>
          </cell>
          <cell r="AF370">
            <v>3.9576326000000002E-3</v>
          </cell>
          <cell r="AG370">
            <v>2.680347E-3</v>
          </cell>
          <cell r="AH370">
            <v>5.5422711000000001E-3</v>
          </cell>
          <cell r="AI370">
            <v>4.8039980999999999E-3</v>
          </cell>
          <cell r="AJ370">
            <v>3.8233831000000001E-3</v>
          </cell>
          <cell r="AK370">
            <v>6.1899644000000002E-3</v>
          </cell>
          <cell r="AL370">
            <v>6.9065843E-3</v>
          </cell>
          <cell r="AM370">
            <v>7.6705517999999997E-3</v>
          </cell>
          <cell r="AN370">
            <v>4.0799555000000003E-3</v>
          </cell>
          <cell r="AO370">
            <v>5.6828216000000004E-3</v>
          </cell>
          <cell r="AP370">
            <v>2.6211172000000001E-3</v>
          </cell>
          <cell r="AQ370">
            <v>2.4312302E-3</v>
          </cell>
          <cell r="AR370">
            <v>9.1660934999999999E-3</v>
          </cell>
        </row>
        <row r="371">
          <cell r="B371" t="str">
            <v>       5.2.2 รถบรรทุกคนไข้</v>
          </cell>
          <cell r="C371">
            <v>0.56000000000000005</v>
          </cell>
          <cell r="D371">
            <v>0.9</v>
          </cell>
          <cell r="E371">
            <v>1.5</v>
          </cell>
          <cell r="F371">
            <v>0.03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0.12</v>
          </cell>
          <cell r="M371">
            <v>0.01</v>
          </cell>
          <cell r="N371">
            <v>0</v>
          </cell>
          <cell r="R371">
            <v>4.4500102E-3</v>
          </cell>
          <cell r="S371">
            <v>0</v>
          </cell>
          <cell r="T371">
            <v>2.49081432E-2</v>
          </cell>
          <cell r="U371">
            <v>1.1634008100000001E-2</v>
          </cell>
          <cell r="V371">
            <v>0.5437377162</v>
          </cell>
          <cell r="W371">
            <v>0</v>
          </cell>
          <cell r="X371">
            <v>8.4136062400000003E-2</v>
          </cell>
          <cell r="Y371">
            <v>0</v>
          </cell>
          <cell r="Z371">
            <v>9.8770677400000007E-2</v>
          </cell>
          <cell r="AA371">
            <v>0.35251582479999999</v>
          </cell>
          <cell r="AB371">
            <v>0</v>
          </cell>
          <cell r="AC371">
            <v>0</v>
          </cell>
          <cell r="AD371">
            <v>0</v>
          </cell>
          <cell r="AE371">
            <v>9.0292451199999998E-2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0.25398352120000001</v>
          </cell>
          <cell r="AM371">
            <v>0.15887988580000001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</row>
        <row r="372">
          <cell r="B372" t="str">
            <v>     5.3 ยานพาหนะอื่น ๆ</v>
          </cell>
          <cell r="C372">
            <v>22.59</v>
          </cell>
          <cell r="D372">
            <v>23.13</v>
          </cell>
          <cell r="E372">
            <v>69.8</v>
          </cell>
          <cell r="F372">
            <v>26.26</v>
          </cell>
          <cell r="G372">
            <v>21.99</v>
          </cell>
          <cell r="H372">
            <v>29.44</v>
          </cell>
          <cell r="I372">
            <v>25.88</v>
          </cell>
          <cell r="J372">
            <v>28.58</v>
          </cell>
          <cell r="K372">
            <v>48.13</v>
          </cell>
          <cell r="L372">
            <v>25.96</v>
          </cell>
          <cell r="M372">
            <v>27.39</v>
          </cell>
          <cell r="N372">
            <v>22.17</v>
          </cell>
          <cell r="O372">
            <v>25.451024616400002</v>
          </cell>
          <cell r="P372">
            <v>97.728547526900002</v>
          </cell>
          <cell r="Q372">
            <v>40.058903923400003</v>
          </cell>
          <cell r="R372">
            <v>36.5656955782</v>
          </cell>
          <cell r="S372">
            <v>50.653820656900002</v>
          </cell>
          <cell r="T372">
            <v>55.919504382699998</v>
          </cell>
          <cell r="U372">
            <v>722.18274317700002</v>
          </cell>
          <cell r="V372">
            <v>31.600607369999999</v>
          </cell>
          <cell r="W372">
            <v>28.060997608400001</v>
          </cell>
          <cell r="X372">
            <v>23.827907139600001</v>
          </cell>
          <cell r="Y372">
            <v>25.5783557757</v>
          </cell>
          <cell r="Z372">
            <v>30.594110945600001</v>
          </cell>
          <cell r="AA372">
            <v>22.050798418199999</v>
          </cell>
          <cell r="AB372">
            <v>39.611818207600002</v>
          </cell>
          <cell r="AC372">
            <v>85.811733931600003</v>
          </cell>
          <cell r="AD372">
            <v>27.0753432355</v>
          </cell>
          <cell r="AE372">
            <v>37.8926737301</v>
          </cell>
          <cell r="AF372">
            <v>30.318962447299999</v>
          </cell>
          <cell r="AG372">
            <v>24.457213945100001</v>
          </cell>
          <cell r="AH372">
            <v>25.026762331600001</v>
          </cell>
          <cell r="AI372">
            <v>30.5570549573</v>
          </cell>
          <cell r="AJ372">
            <v>30.744542897399999</v>
          </cell>
          <cell r="AK372">
            <v>29.640110072300001</v>
          </cell>
          <cell r="AL372">
            <v>25.2481943469</v>
          </cell>
          <cell r="AM372">
            <v>25.604270872499999</v>
          </cell>
          <cell r="AN372">
            <v>32.124656698400003</v>
          </cell>
          <cell r="AO372">
            <v>25.596301343499999</v>
          </cell>
          <cell r="AP372">
            <v>24.8381267364</v>
          </cell>
          <cell r="AQ372">
            <v>26.834315523899999</v>
          </cell>
          <cell r="AR372">
            <v>28.1551802991</v>
          </cell>
        </row>
        <row r="373">
          <cell r="B373" t="str">
            <v>       5.3.1 ยานพาหนะอื่นๆ ที่ขับเคลื่อนด้วยเครื่องสันดาปภายใน (โครงสร้างปี 2022)</v>
          </cell>
          <cell r="C373">
            <v>4.1100000000000003</v>
          </cell>
          <cell r="D373">
            <v>3.33</v>
          </cell>
          <cell r="E373">
            <v>5.21</v>
          </cell>
          <cell r="F373">
            <v>2.94</v>
          </cell>
          <cell r="G373">
            <v>4.47</v>
          </cell>
          <cell r="H373">
            <v>6.58</v>
          </cell>
          <cell r="I373">
            <v>3.28</v>
          </cell>
          <cell r="J373">
            <v>3.37</v>
          </cell>
          <cell r="K373">
            <v>4.0999999999999996</v>
          </cell>
          <cell r="L373">
            <v>2.27</v>
          </cell>
          <cell r="M373">
            <v>4.13</v>
          </cell>
          <cell r="N373">
            <v>3.09</v>
          </cell>
          <cell r="O373">
            <v>3.0960944174999998</v>
          </cell>
          <cell r="P373">
            <v>4.0059111037999999</v>
          </cell>
          <cell r="Q373">
            <v>6.5697965244000001</v>
          </cell>
          <cell r="R373">
            <v>4.9927929396000001</v>
          </cell>
          <cell r="S373">
            <v>6.3010286476999999</v>
          </cell>
          <cell r="T373">
            <v>6.7435357671</v>
          </cell>
          <cell r="U373">
            <v>4.0848979021999998</v>
          </cell>
          <cell r="V373">
            <v>3.6935317684000002</v>
          </cell>
          <cell r="W373">
            <v>2.9318681681999998</v>
          </cell>
          <cell r="X373">
            <v>5.1104774018999999</v>
          </cell>
          <cell r="Y373">
            <v>4.5977499361999996</v>
          </cell>
          <cell r="Z373">
            <v>5.5911258116999996</v>
          </cell>
          <cell r="AA373">
            <v>3.5030842669000002</v>
          </cell>
          <cell r="AB373">
            <v>3.2153041900999999</v>
          </cell>
          <cell r="AC373">
            <v>2.4112703440000001</v>
          </cell>
          <cell r="AD373">
            <v>2.7811064753000001</v>
          </cell>
          <cell r="AE373">
            <v>2.0095798341000002</v>
          </cell>
          <cell r="AF373">
            <v>2.7629046308</v>
          </cell>
          <cell r="AG373">
            <v>4.2050210812</v>
          </cell>
          <cell r="AH373">
            <v>3.3695355175000001</v>
          </cell>
          <cell r="AI373">
            <v>2.0543420482000001</v>
          </cell>
          <cell r="AJ373">
            <v>2.7031531079</v>
          </cell>
          <cell r="AK373">
            <v>2.9994637899000001</v>
          </cell>
          <cell r="AL373">
            <v>3.2029361936999998</v>
          </cell>
          <cell r="AM373">
            <v>4.1572147593000004</v>
          </cell>
          <cell r="AN373">
            <v>3.5247886478999999</v>
          </cell>
          <cell r="AO373">
            <v>3.5838817331000001</v>
          </cell>
          <cell r="AP373">
            <v>3.3026834234</v>
          </cell>
          <cell r="AQ373">
            <v>3.1264904457</v>
          </cell>
          <cell r="AR373">
            <v>4.2452897333999999</v>
          </cell>
        </row>
        <row r="374">
          <cell r="B374" t="str">
            <v>       5.3.2 ยานพาหนะอื่นๆ ประเภทยานยนต์ไฟฟ้า (โครงสร้างปี 2022)</v>
          </cell>
          <cell r="C374">
            <v>2.95</v>
          </cell>
          <cell r="D374">
            <v>5.33</v>
          </cell>
          <cell r="E374">
            <v>5.17</v>
          </cell>
          <cell r="F374">
            <v>4.82</v>
          </cell>
          <cell r="G374">
            <v>2.92</v>
          </cell>
          <cell r="H374">
            <v>1.63</v>
          </cell>
          <cell r="I374">
            <v>3.68</v>
          </cell>
          <cell r="J374">
            <v>3.43</v>
          </cell>
          <cell r="K374">
            <v>3.22</v>
          </cell>
          <cell r="L374">
            <v>4.6900000000000004</v>
          </cell>
          <cell r="M374">
            <v>8.27</v>
          </cell>
          <cell r="N374">
            <v>5</v>
          </cell>
          <cell r="O374">
            <v>5.1298705965</v>
          </cell>
          <cell r="P374">
            <v>7.7237324506</v>
          </cell>
          <cell r="Q374">
            <v>10.9702304231</v>
          </cell>
          <cell r="R374">
            <v>8.1011514096999999</v>
          </cell>
          <cell r="S374">
            <v>4.3675378873000001</v>
          </cell>
          <cell r="T374">
            <v>15.2403862075</v>
          </cell>
          <cell r="U374">
            <v>11.181584840699999</v>
          </cell>
          <cell r="V374">
            <v>5.5471521235000001</v>
          </cell>
          <cell r="W374">
            <v>6.0050264206000001</v>
          </cell>
          <cell r="X374">
            <v>5.6112739081000003</v>
          </cell>
          <cell r="Y374">
            <v>6.4668454973999996</v>
          </cell>
          <cell r="Z374">
            <v>7.8080032485000004</v>
          </cell>
          <cell r="AA374">
            <v>4.3968033145999996</v>
          </cell>
          <cell r="AB374">
            <v>7.3359081871000003</v>
          </cell>
          <cell r="AC374">
            <v>16.4883036803</v>
          </cell>
          <cell r="AD374">
            <v>14.8011129298</v>
          </cell>
          <cell r="AE374">
            <v>23.569523097699999</v>
          </cell>
          <cell r="AF374">
            <v>15.178237130199999</v>
          </cell>
          <cell r="AG374">
            <v>4.9235060984999999</v>
          </cell>
          <cell r="AH374">
            <v>7.9560609673</v>
          </cell>
          <cell r="AI374">
            <v>16.505782218699999</v>
          </cell>
          <cell r="AJ374">
            <v>8.3527077025000001</v>
          </cell>
          <cell r="AK374">
            <v>7.6101877019000002</v>
          </cell>
          <cell r="AL374">
            <v>5.2525359565</v>
          </cell>
          <cell r="AM374">
            <v>3.6002941467</v>
          </cell>
          <cell r="AN374">
            <v>5.5013173910999997</v>
          </cell>
          <cell r="AO374">
            <v>6.6831418988999998</v>
          </cell>
          <cell r="AP374">
            <v>5.9427798036999997</v>
          </cell>
          <cell r="AQ374">
            <v>9.4776502878999995</v>
          </cell>
          <cell r="AR374">
            <v>6.6914008219000003</v>
          </cell>
        </row>
        <row r="375">
          <cell r="B375" t="str">
            <v>       5.3.3 ยานพาหนะอื่นๆ (ไมสามารถระบุประเภทได้) (Structure 2022)</v>
          </cell>
          <cell r="C375">
            <v>15.53</v>
          </cell>
          <cell r="D375">
            <v>14.47</v>
          </cell>
          <cell r="E375">
            <v>59.41</v>
          </cell>
          <cell r="F375">
            <v>18.5</v>
          </cell>
          <cell r="G375">
            <v>14.59</v>
          </cell>
          <cell r="H375">
            <v>21.23</v>
          </cell>
          <cell r="I375">
            <v>18.93</v>
          </cell>
          <cell r="J375">
            <v>21.77</v>
          </cell>
          <cell r="K375">
            <v>40.81</v>
          </cell>
          <cell r="L375">
            <v>19</v>
          </cell>
          <cell r="M375">
            <v>15</v>
          </cell>
          <cell r="N375">
            <v>14.08</v>
          </cell>
          <cell r="O375">
            <v>17.225059602399998</v>
          </cell>
          <cell r="P375">
            <v>85.998903972500003</v>
          </cell>
          <cell r="Q375">
            <v>22.5188769759</v>
          </cell>
          <cell r="R375">
            <v>23.471751228900001</v>
          </cell>
          <cell r="S375">
            <v>39.985254121899999</v>
          </cell>
          <cell r="T375">
            <v>33.935582408099997</v>
          </cell>
          <cell r="U375">
            <v>706.91626043409997</v>
          </cell>
          <cell r="V375">
            <v>22.359923478100001</v>
          </cell>
          <cell r="W375">
            <v>19.1241030196</v>
          </cell>
          <cell r="X375">
            <v>13.1061558296</v>
          </cell>
          <cell r="Y375">
            <v>14.513760342099999</v>
          </cell>
          <cell r="Z375">
            <v>17.194981885400001</v>
          </cell>
          <cell r="AA375">
            <v>14.1509108367</v>
          </cell>
          <cell r="AB375">
            <v>29.0606058304</v>
          </cell>
          <cell r="AC375">
            <v>66.912159907299994</v>
          </cell>
          <cell r="AD375">
            <v>9.4931238304000001</v>
          </cell>
          <cell r="AE375">
            <v>12.313570798300001</v>
          </cell>
          <cell r="AF375">
            <v>12.3778206863</v>
          </cell>
          <cell r="AG375">
            <v>15.328686765400001</v>
          </cell>
          <cell r="AH375">
            <v>13.7011658468</v>
          </cell>
          <cell r="AI375">
            <v>11.996930690399999</v>
          </cell>
          <cell r="AJ375">
            <v>19.688682087</v>
          </cell>
          <cell r="AK375">
            <v>19.030458580499999</v>
          </cell>
          <cell r="AL375">
            <v>16.792722196700002</v>
          </cell>
          <cell r="AM375">
            <v>17.846761966500001</v>
          </cell>
          <cell r="AN375">
            <v>23.098550659400001</v>
          </cell>
          <cell r="AO375">
            <v>15.3292777115</v>
          </cell>
          <cell r="AP375">
            <v>15.592663509299999</v>
          </cell>
          <cell r="AQ375">
            <v>14.2301747903</v>
          </cell>
          <cell r="AR375">
            <v>17.218489743799999</v>
          </cell>
        </row>
        <row r="376">
          <cell r="B376" t="str">
            <v>     5.4 ส่วนประกอบและอุปกรณ์ยานยนต์</v>
          </cell>
          <cell r="C376">
            <v>636.98</v>
          </cell>
          <cell r="D376">
            <v>642.54999999999995</v>
          </cell>
          <cell r="E376">
            <v>712.01</v>
          </cell>
          <cell r="F376">
            <v>588.69000000000005</v>
          </cell>
          <cell r="G376">
            <v>691.89</v>
          </cell>
          <cell r="H376">
            <v>735.99</v>
          </cell>
          <cell r="I376">
            <v>635.92999999999995</v>
          </cell>
          <cell r="J376">
            <v>817.4</v>
          </cell>
          <cell r="K376">
            <v>688.48</v>
          </cell>
          <cell r="L376">
            <v>693.6</v>
          </cell>
          <cell r="M376">
            <v>711.95</v>
          </cell>
          <cell r="N376">
            <v>669.43</v>
          </cell>
          <cell r="O376">
            <v>698.18737992620004</v>
          </cell>
          <cell r="P376">
            <v>720.33308431110004</v>
          </cell>
          <cell r="Q376">
            <v>714.62222642860002</v>
          </cell>
          <cell r="R376">
            <v>626.26312906789997</v>
          </cell>
          <cell r="S376">
            <v>727.9536574517</v>
          </cell>
          <cell r="T376">
            <v>678.08617600729997</v>
          </cell>
          <cell r="U376">
            <v>680.8707804403</v>
          </cell>
          <cell r="V376">
            <v>741.19028781969996</v>
          </cell>
          <cell r="W376">
            <v>704.30788897829996</v>
          </cell>
          <cell r="X376">
            <v>755.84424957160002</v>
          </cell>
          <cell r="Y376">
            <v>671.14052148200005</v>
          </cell>
          <cell r="Z376">
            <v>644.79024924509997</v>
          </cell>
          <cell r="AA376">
            <v>629.53429378390001</v>
          </cell>
          <cell r="AB376">
            <v>665.33215451850003</v>
          </cell>
          <cell r="AC376">
            <v>574.2764474846</v>
          </cell>
          <cell r="AD376">
            <v>602.89585793820004</v>
          </cell>
          <cell r="AE376">
            <v>616.43290248029996</v>
          </cell>
          <cell r="AF376">
            <v>601.86789850560001</v>
          </cell>
          <cell r="AG376">
            <v>662.72060391679997</v>
          </cell>
          <cell r="AH376">
            <v>632.86461558840006</v>
          </cell>
          <cell r="AI376">
            <v>631.37033908299998</v>
          </cell>
          <cell r="AJ376">
            <v>650.01510715309996</v>
          </cell>
          <cell r="AK376">
            <v>604.07828221620002</v>
          </cell>
          <cell r="AL376">
            <v>539.2293675505</v>
          </cell>
          <cell r="AM376">
            <v>622.70251152239996</v>
          </cell>
          <cell r="AN376">
            <v>615.28098625109999</v>
          </cell>
          <cell r="AO376">
            <v>611.71334658989997</v>
          </cell>
          <cell r="AP376">
            <v>642.0256065264</v>
          </cell>
          <cell r="AQ376">
            <v>718.48679001940002</v>
          </cell>
          <cell r="AR376">
            <v>696.47254824389995</v>
          </cell>
        </row>
        <row r="377">
          <cell r="B377" t="str">
            <v>       5.4.1 ยางรถยนต์</v>
          </cell>
          <cell r="C377">
            <v>39.659999999999997</v>
          </cell>
          <cell r="D377">
            <v>36.79</v>
          </cell>
          <cell r="E377">
            <v>47.93</v>
          </cell>
          <cell r="F377">
            <v>46.8</v>
          </cell>
          <cell r="G377">
            <v>49.49</v>
          </cell>
          <cell r="H377">
            <v>47.03</v>
          </cell>
          <cell r="I377">
            <v>44.39</v>
          </cell>
          <cell r="J377">
            <v>53.59</v>
          </cell>
          <cell r="K377">
            <v>49.99</v>
          </cell>
          <cell r="L377">
            <v>38.28</v>
          </cell>
          <cell r="M377">
            <v>37.53</v>
          </cell>
          <cell r="N377">
            <v>33.85</v>
          </cell>
          <cell r="O377">
            <v>34.068801459500001</v>
          </cell>
          <cell r="P377">
            <v>44.398282340100003</v>
          </cell>
          <cell r="Q377">
            <v>54.101773223499997</v>
          </cell>
          <cell r="R377">
            <v>49.038747127500002</v>
          </cell>
          <cell r="S377">
            <v>58.897011182900002</v>
          </cell>
          <cell r="T377">
            <v>51.451445782</v>
          </cell>
          <cell r="U377">
            <v>58.248156973699999</v>
          </cell>
          <cell r="V377">
            <v>58.022977243100001</v>
          </cell>
          <cell r="W377">
            <v>44.5490866337</v>
          </cell>
          <cell r="X377">
            <v>50.439935094600003</v>
          </cell>
          <cell r="Y377">
            <v>47.298402463899997</v>
          </cell>
          <cell r="Z377">
            <v>39.991515727299998</v>
          </cell>
          <cell r="AA377">
            <v>44.356884261300003</v>
          </cell>
          <cell r="AB377">
            <v>44.043862039899999</v>
          </cell>
          <cell r="AC377">
            <v>49.1829195157</v>
          </cell>
          <cell r="AD377">
            <v>51.717722148999997</v>
          </cell>
          <cell r="AE377">
            <v>52.054394512499996</v>
          </cell>
          <cell r="AF377">
            <v>47.312899109</v>
          </cell>
          <cell r="AG377">
            <v>50.473026243299998</v>
          </cell>
          <cell r="AH377">
            <v>49.594403894300001</v>
          </cell>
          <cell r="AI377">
            <v>46.3145598304</v>
          </cell>
          <cell r="AJ377">
            <v>49.3725128082</v>
          </cell>
          <cell r="AK377">
            <v>44.574022733900001</v>
          </cell>
          <cell r="AL377">
            <v>42.490710442199997</v>
          </cell>
          <cell r="AM377">
            <v>50.622798847200002</v>
          </cell>
          <cell r="AN377">
            <v>49.528286292200001</v>
          </cell>
          <cell r="AO377">
            <v>56.350684451100001</v>
          </cell>
          <cell r="AP377">
            <v>57.4596054505</v>
          </cell>
          <cell r="AQ377">
            <v>56.541974821700002</v>
          </cell>
          <cell r="AR377">
            <v>53.9366886444</v>
          </cell>
        </row>
        <row r="378">
          <cell r="B378" t="str">
            <v>       5.4.2 ส่วนประกอบ และอุปกรณ์รวมทั้งโครงรถและตัวถัง</v>
          </cell>
          <cell r="C378">
            <v>467.59</v>
          </cell>
          <cell r="D378">
            <v>479.59</v>
          </cell>
          <cell r="E378">
            <v>516.69000000000005</v>
          </cell>
          <cell r="F378">
            <v>423.09</v>
          </cell>
          <cell r="G378">
            <v>503.34</v>
          </cell>
          <cell r="H378">
            <v>540.02</v>
          </cell>
          <cell r="I378">
            <v>468.92</v>
          </cell>
          <cell r="J378">
            <v>604.4</v>
          </cell>
          <cell r="K378">
            <v>504.3</v>
          </cell>
          <cell r="L378">
            <v>507.31</v>
          </cell>
          <cell r="M378">
            <v>534.12</v>
          </cell>
          <cell r="N378">
            <v>504.3</v>
          </cell>
          <cell r="O378">
            <v>515.59016476049999</v>
          </cell>
          <cell r="P378">
            <v>536.13454787809997</v>
          </cell>
          <cell r="Q378">
            <v>522.03344996919998</v>
          </cell>
          <cell r="R378">
            <v>462.92766237220002</v>
          </cell>
          <cell r="S378">
            <v>529.53892072500003</v>
          </cell>
          <cell r="T378">
            <v>496.2023325477</v>
          </cell>
          <cell r="U378">
            <v>492.10919598229998</v>
          </cell>
          <cell r="V378">
            <v>545.62472309830002</v>
          </cell>
          <cell r="W378">
            <v>524.94932915729999</v>
          </cell>
          <cell r="X378">
            <v>561.49185749820003</v>
          </cell>
          <cell r="Y378">
            <v>488.96675315959999</v>
          </cell>
          <cell r="Z378">
            <v>484.29208281960001</v>
          </cell>
          <cell r="AA378">
            <v>449.5091386117</v>
          </cell>
          <cell r="AB378">
            <v>490.70364847780002</v>
          </cell>
          <cell r="AC378">
            <v>408.62019822920001</v>
          </cell>
          <cell r="AD378">
            <v>428.54651621829998</v>
          </cell>
          <cell r="AE378">
            <v>439.55205508180001</v>
          </cell>
          <cell r="AF378">
            <v>430.0267722323</v>
          </cell>
          <cell r="AG378">
            <v>469.65492260560001</v>
          </cell>
          <cell r="AH378">
            <v>441.58956811690001</v>
          </cell>
          <cell r="AI378">
            <v>449.83283054779997</v>
          </cell>
          <cell r="AJ378">
            <v>462.75095482939997</v>
          </cell>
          <cell r="AK378">
            <v>435.23040808780001</v>
          </cell>
          <cell r="AL378">
            <v>388.30369007500002</v>
          </cell>
          <cell r="AM378">
            <v>442.55866388070001</v>
          </cell>
          <cell r="AN378">
            <v>431.16321641410002</v>
          </cell>
          <cell r="AO378">
            <v>417.98550690010001</v>
          </cell>
          <cell r="AP378">
            <v>445.68844770020002</v>
          </cell>
          <cell r="AQ378">
            <v>500.18524179880001</v>
          </cell>
          <cell r="AR378">
            <v>490.23305024799998</v>
          </cell>
        </row>
        <row r="379">
          <cell r="B379" t="str">
            <v>       5.4.3 ส่วนประกอบและอุปกรณ์ยานยนต์อื่นๆ</v>
          </cell>
          <cell r="C379">
            <v>129.72999999999999</v>
          </cell>
          <cell r="D379">
            <v>126.17</v>
          </cell>
          <cell r="E379">
            <v>147.38999999999999</v>
          </cell>
          <cell r="F379">
            <v>118.8</v>
          </cell>
          <cell r="G379">
            <v>139.05000000000001</v>
          </cell>
          <cell r="H379">
            <v>148.94</v>
          </cell>
          <cell r="I379">
            <v>122.62</v>
          </cell>
          <cell r="J379">
            <v>159.41</v>
          </cell>
          <cell r="K379">
            <v>134.19</v>
          </cell>
          <cell r="L379">
            <v>148</v>
          </cell>
          <cell r="M379">
            <v>140.31</v>
          </cell>
          <cell r="N379">
            <v>131.27000000000001</v>
          </cell>
          <cell r="O379">
            <v>148.52841370620001</v>
          </cell>
          <cell r="P379">
            <v>139.80025409289999</v>
          </cell>
          <cell r="Q379">
            <v>138.4870032359</v>
          </cell>
          <cell r="R379">
            <v>114.2967195682</v>
          </cell>
          <cell r="S379">
            <v>139.5177255438</v>
          </cell>
          <cell r="T379">
            <v>130.43239767759999</v>
          </cell>
          <cell r="U379">
            <v>130.5134274843</v>
          </cell>
          <cell r="V379">
            <v>137.54258747829999</v>
          </cell>
          <cell r="W379">
            <v>134.8094731873</v>
          </cell>
          <cell r="X379">
            <v>143.91245697880001</v>
          </cell>
          <cell r="Y379">
            <v>134.8753658585</v>
          </cell>
          <cell r="Z379">
            <v>120.5066506982</v>
          </cell>
          <cell r="AA379">
            <v>135.66827091089999</v>
          </cell>
          <cell r="AB379">
            <v>130.58464400080001</v>
          </cell>
          <cell r="AC379">
            <v>116.47332973970001</v>
          </cell>
          <cell r="AD379">
            <v>122.6316195709</v>
          </cell>
          <cell r="AE379">
            <v>124.826452886</v>
          </cell>
          <cell r="AF379">
            <v>124.52822716430001</v>
          </cell>
          <cell r="AG379">
            <v>142.59265506790001</v>
          </cell>
          <cell r="AH379">
            <v>141.68064357719999</v>
          </cell>
          <cell r="AI379">
            <v>135.22294870479999</v>
          </cell>
          <cell r="AJ379">
            <v>137.8916395155</v>
          </cell>
          <cell r="AK379">
            <v>124.2738513945</v>
          </cell>
          <cell r="AL379">
            <v>108.4349670333</v>
          </cell>
          <cell r="AM379">
            <v>129.52104879449999</v>
          </cell>
          <cell r="AN379">
            <v>134.5894835448</v>
          </cell>
          <cell r="AO379">
            <v>137.3771552387</v>
          </cell>
          <cell r="AP379">
            <v>138.87755337569999</v>
          </cell>
          <cell r="AQ379">
            <v>161.75957339889999</v>
          </cell>
          <cell r="AR379">
            <v>152.3028093515</v>
          </cell>
        </row>
        <row r="380">
          <cell r="B380" t="str">
            <v>     5.5 รถจักรยานยนต์</v>
          </cell>
          <cell r="C380">
            <v>18.09</v>
          </cell>
          <cell r="D380">
            <v>24.92</v>
          </cell>
          <cell r="E380">
            <v>31.16</v>
          </cell>
          <cell r="F380">
            <v>27.01</v>
          </cell>
          <cell r="G380">
            <v>28.5</v>
          </cell>
          <cell r="H380">
            <v>29.87</v>
          </cell>
          <cell r="I380">
            <v>30.61</v>
          </cell>
          <cell r="J380">
            <v>38.94</v>
          </cell>
          <cell r="K380">
            <v>36.020000000000003</v>
          </cell>
          <cell r="L380">
            <v>30.45</v>
          </cell>
          <cell r="M380">
            <v>35.46</v>
          </cell>
          <cell r="N380">
            <v>44.57</v>
          </cell>
          <cell r="O380">
            <v>36.750923899900002</v>
          </cell>
          <cell r="P380">
            <v>38.034969945199997</v>
          </cell>
          <cell r="Q380">
            <v>47.3378721176</v>
          </cell>
          <cell r="R380">
            <v>34.5826284587</v>
          </cell>
          <cell r="S380">
            <v>41.594180497000004</v>
          </cell>
          <cell r="T380">
            <v>42.076778691599998</v>
          </cell>
          <cell r="U380">
            <v>38.931854817599998</v>
          </cell>
          <cell r="V380">
            <v>60.829168217000003</v>
          </cell>
          <cell r="W380">
            <v>40.6780986773</v>
          </cell>
          <cell r="X380">
            <v>29.890761793799999</v>
          </cell>
          <cell r="Y380">
            <v>31.559519872900001</v>
          </cell>
          <cell r="Z380">
            <v>27.374035359499999</v>
          </cell>
          <cell r="AA380">
            <v>15.924959128699999</v>
          </cell>
          <cell r="AB380">
            <v>20.776562912399999</v>
          </cell>
          <cell r="AC380">
            <v>19.242651176399999</v>
          </cell>
          <cell r="AD380">
            <v>18.3250940008</v>
          </cell>
          <cell r="AE380">
            <v>27.865640699499998</v>
          </cell>
          <cell r="AF380">
            <v>22.148931677899999</v>
          </cell>
          <cell r="AG380">
            <v>19.248976801800001</v>
          </cell>
          <cell r="AH380">
            <v>17.417413842999999</v>
          </cell>
          <cell r="AI380">
            <v>18.902939909899999</v>
          </cell>
          <cell r="AJ380">
            <v>12.019972095</v>
          </cell>
          <cell r="AK380">
            <v>14.2769910169</v>
          </cell>
          <cell r="AL380">
            <v>11.2380539187</v>
          </cell>
          <cell r="AM380">
            <v>16.9186040138</v>
          </cell>
          <cell r="AN380">
            <v>11.4233951772</v>
          </cell>
          <cell r="AO380">
            <v>22.1988227163</v>
          </cell>
          <cell r="AP380">
            <v>23.9598659382</v>
          </cell>
          <cell r="AQ380">
            <v>21.753518565299998</v>
          </cell>
          <cell r="AR380">
            <v>27.262376724500001</v>
          </cell>
        </row>
        <row r="381">
          <cell r="B38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81">
            <v>16.62</v>
          </cell>
          <cell r="D381">
            <v>24.12</v>
          </cell>
          <cell r="E381">
            <v>30.24</v>
          </cell>
          <cell r="F381">
            <v>26.63</v>
          </cell>
          <cell r="G381">
            <v>26.35</v>
          </cell>
          <cell r="H381">
            <v>29.24</v>
          </cell>
          <cell r="I381">
            <v>29.66</v>
          </cell>
          <cell r="J381">
            <v>37.78</v>
          </cell>
          <cell r="K381">
            <v>35.619999999999997</v>
          </cell>
          <cell r="L381">
            <v>28.6</v>
          </cell>
          <cell r="M381">
            <v>34.01</v>
          </cell>
          <cell r="N381">
            <v>44.09</v>
          </cell>
          <cell r="O381">
            <v>36.182391902399999</v>
          </cell>
          <cell r="P381">
            <v>37.198508424000003</v>
          </cell>
          <cell r="Q381">
            <v>46.243668458199998</v>
          </cell>
          <cell r="R381">
            <v>34.3010039097</v>
          </cell>
          <cell r="S381">
            <v>41.036781899099999</v>
          </cell>
          <cell r="T381">
            <v>40.987596839600002</v>
          </cell>
          <cell r="U381">
            <v>38.342661717600002</v>
          </cell>
          <cell r="V381">
            <v>59.989938302500001</v>
          </cell>
          <cell r="W381">
            <v>39.119389627099999</v>
          </cell>
          <cell r="X381">
            <v>29.293109317100001</v>
          </cell>
          <cell r="Y381">
            <v>30.999861270699999</v>
          </cell>
          <cell r="Z381">
            <v>26.644402932999999</v>
          </cell>
          <cell r="AA381">
            <v>15.377643944800001</v>
          </cell>
          <cell r="AB381">
            <v>19.9056295203</v>
          </cell>
          <cell r="AC381">
            <v>18.463970080799999</v>
          </cell>
          <cell r="AD381">
            <v>17.951914928800001</v>
          </cell>
          <cell r="AE381">
            <v>27.076034379999999</v>
          </cell>
          <cell r="AF381">
            <v>22.002749704900001</v>
          </cell>
          <cell r="AG381">
            <v>18.971792597499999</v>
          </cell>
          <cell r="AH381">
            <v>16.900641915800001</v>
          </cell>
          <cell r="AI381">
            <v>18.454454371800001</v>
          </cell>
          <cell r="AJ381">
            <v>11.610066825900001</v>
          </cell>
          <cell r="AK381">
            <v>13.816919610099999</v>
          </cell>
          <cell r="AL381">
            <v>10.704991877499999</v>
          </cell>
          <cell r="AM381">
            <v>16.4219271481</v>
          </cell>
          <cell r="AN381">
            <v>11.0810392916</v>
          </cell>
          <cell r="AO381">
            <v>21.657303066899999</v>
          </cell>
          <cell r="AP381">
            <v>23.248678304199998</v>
          </cell>
          <cell r="AQ381">
            <v>20.840991617499999</v>
          </cell>
          <cell r="AR381">
            <v>26.379813235299999</v>
          </cell>
        </row>
        <row r="382">
          <cell r="B382" t="str">
            <v>       5.5.2 รถจักรยานยนต์ไฟฟ้า (โครงสร้างปี 2022)</v>
          </cell>
          <cell r="C382">
            <v>1.46</v>
          </cell>
          <cell r="D382">
            <v>0.8</v>
          </cell>
          <cell r="E382">
            <v>0.92</v>
          </cell>
          <cell r="F382">
            <v>0.38</v>
          </cell>
          <cell r="G382">
            <v>2.15</v>
          </cell>
          <cell r="H382">
            <v>0.63</v>
          </cell>
          <cell r="I382">
            <v>0.95</v>
          </cell>
          <cell r="J382">
            <v>1.1599999999999999</v>
          </cell>
          <cell r="K382">
            <v>0.4</v>
          </cell>
          <cell r="L382">
            <v>1.84</v>
          </cell>
          <cell r="M382">
            <v>1.45</v>
          </cell>
          <cell r="N382">
            <v>0.48</v>
          </cell>
          <cell r="O382">
            <v>0.56853199750000005</v>
          </cell>
          <cell r="P382">
            <v>0.83646152119999995</v>
          </cell>
          <cell r="Q382">
            <v>1.0942036594</v>
          </cell>
          <cell r="R382">
            <v>0.281624549</v>
          </cell>
          <cell r="S382">
            <v>0.55739859790000001</v>
          </cell>
          <cell r="T382">
            <v>1.0891818520000001</v>
          </cell>
          <cell r="U382">
            <v>0.58919310000000003</v>
          </cell>
          <cell r="V382">
            <v>0.83922991449999995</v>
          </cell>
          <cell r="W382">
            <v>1.5587090502000001</v>
          </cell>
          <cell r="X382">
            <v>0.59765247669999999</v>
          </cell>
          <cell r="Y382">
            <v>0.55965860219999997</v>
          </cell>
          <cell r="Z382">
            <v>0.72963242650000004</v>
          </cell>
          <cell r="AA382">
            <v>0.5473151839</v>
          </cell>
          <cell r="AB382">
            <v>0.87093339209999998</v>
          </cell>
          <cell r="AC382">
            <v>0.77868109559999998</v>
          </cell>
          <cell r="AD382">
            <v>0.373179072</v>
          </cell>
          <cell r="AE382">
            <v>0.78960631950000004</v>
          </cell>
          <cell r="AF382">
            <v>0.14618197299999999</v>
          </cell>
          <cell r="AG382">
            <v>0.27718420430000001</v>
          </cell>
          <cell r="AH382">
            <v>0.51677192719999998</v>
          </cell>
          <cell r="AI382">
            <v>0.44848553810000003</v>
          </cell>
          <cell r="AJ382">
            <v>0.40990526910000002</v>
          </cell>
          <cell r="AK382">
            <v>0.46007140680000003</v>
          </cell>
          <cell r="AL382">
            <v>0.5330620412</v>
          </cell>
          <cell r="AM382">
            <v>0.49667686570000003</v>
          </cell>
          <cell r="AN382">
            <v>0.34235588560000002</v>
          </cell>
          <cell r="AO382">
            <v>0.54151964939999997</v>
          </cell>
          <cell r="AP382">
            <v>0.71118763399999996</v>
          </cell>
          <cell r="AQ382">
            <v>0.91252694779999999</v>
          </cell>
          <cell r="AR382">
            <v>0.88256348920000005</v>
          </cell>
        </row>
        <row r="383">
          <cell r="B383" t="str">
            <v>     5.6 รถจักรยาน</v>
          </cell>
          <cell r="C383">
            <v>6.69</v>
          </cell>
          <cell r="D383">
            <v>4.18</v>
          </cell>
          <cell r="E383">
            <v>4.3099999999999996</v>
          </cell>
          <cell r="F383">
            <v>4.29</v>
          </cell>
          <cell r="G383">
            <v>4.3499999999999996</v>
          </cell>
          <cell r="H383">
            <v>4.9000000000000004</v>
          </cell>
          <cell r="I383">
            <v>4.3600000000000003</v>
          </cell>
          <cell r="J383">
            <v>4.38</v>
          </cell>
          <cell r="K383">
            <v>3.54</v>
          </cell>
          <cell r="L383">
            <v>3.04</v>
          </cell>
          <cell r="M383">
            <v>2.2999999999999998</v>
          </cell>
          <cell r="N383">
            <v>3.39</v>
          </cell>
          <cell r="O383">
            <v>3.4781905871999999</v>
          </cell>
          <cell r="P383">
            <v>2.7909168402</v>
          </cell>
          <cell r="Q383">
            <v>3.3503624941000001</v>
          </cell>
          <cell r="R383">
            <v>3.8955127304000001</v>
          </cell>
          <cell r="S383">
            <v>3.7192373039</v>
          </cell>
          <cell r="T383">
            <v>4.2796071003999998</v>
          </cell>
          <cell r="U383">
            <v>3.2295374137000001</v>
          </cell>
          <cell r="V383">
            <v>3.4620283386000001</v>
          </cell>
          <cell r="W383">
            <v>1.9233362831</v>
          </cell>
          <cell r="X383">
            <v>2.0969167350000002</v>
          </cell>
          <cell r="Y383">
            <v>2.6027013525</v>
          </cell>
          <cell r="Z383">
            <v>3.1365662413000002</v>
          </cell>
          <cell r="AA383">
            <v>2.9934648244000002</v>
          </cell>
          <cell r="AB383">
            <v>3.3235079357999999</v>
          </cell>
          <cell r="AC383">
            <v>2.4069259617999998</v>
          </cell>
          <cell r="AD383">
            <v>3.0281179556</v>
          </cell>
          <cell r="AE383">
            <v>3.8855071085000001</v>
          </cell>
          <cell r="AF383">
            <v>3.6453871060999998</v>
          </cell>
          <cell r="AG383">
            <v>3.0818774805000002</v>
          </cell>
          <cell r="AH383">
            <v>3.2437724117000002</v>
          </cell>
          <cell r="AI383">
            <v>2.8460815774000001</v>
          </cell>
          <cell r="AJ383">
            <v>2.5875055270999998</v>
          </cell>
          <cell r="AK383">
            <v>3.7017483680000001</v>
          </cell>
          <cell r="AL383">
            <v>4.5414927906999996</v>
          </cell>
          <cell r="AM383">
            <v>4.1649031527</v>
          </cell>
          <cell r="AN383">
            <v>3.9204708977</v>
          </cell>
          <cell r="AO383">
            <v>2.5110843682000001</v>
          </cell>
          <cell r="AP383">
            <v>3.1691511276000002</v>
          </cell>
          <cell r="AQ383">
            <v>4.0646467895000002</v>
          </cell>
          <cell r="AR383">
            <v>3.0184532346999999</v>
          </cell>
        </row>
        <row r="384">
          <cell r="B384" t="str">
            <v>     5.7 ส่วนประกอบและอุปกรณ์ รถจักรยานยนต์ และรถจักรยาน</v>
          </cell>
          <cell r="C384">
            <v>105.01</v>
          </cell>
          <cell r="D384">
            <v>101.15</v>
          </cell>
          <cell r="E384">
            <v>118.6</v>
          </cell>
          <cell r="F384">
            <v>99.8</v>
          </cell>
          <cell r="G384">
            <v>93.76</v>
          </cell>
          <cell r="H384">
            <v>99.22</v>
          </cell>
          <cell r="I384">
            <v>93.71</v>
          </cell>
          <cell r="J384">
            <v>96.64</v>
          </cell>
          <cell r="K384">
            <v>81.489999999999995</v>
          </cell>
          <cell r="L384">
            <v>84.62</v>
          </cell>
          <cell r="M384">
            <v>88.92</v>
          </cell>
          <cell r="N384">
            <v>83.94</v>
          </cell>
          <cell r="O384">
            <v>102.9717452191</v>
          </cell>
          <cell r="P384">
            <v>83.692945780800002</v>
          </cell>
          <cell r="Q384">
            <v>107.62033354810001</v>
          </cell>
          <cell r="R384">
            <v>73.521936624999995</v>
          </cell>
          <cell r="S384">
            <v>90.903784999600006</v>
          </cell>
          <cell r="T384">
            <v>77.512059216599994</v>
          </cell>
          <cell r="U384">
            <v>69.013978980000005</v>
          </cell>
          <cell r="V384">
            <v>73.525312997</v>
          </cell>
          <cell r="W384">
            <v>63.707833106000002</v>
          </cell>
          <cell r="X384">
            <v>72.728300906000001</v>
          </cell>
          <cell r="Y384">
            <v>71.1407439205</v>
          </cell>
          <cell r="Z384">
            <v>65.301011986899994</v>
          </cell>
          <cell r="AA384">
            <v>72.282363760400003</v>
          </cell>
          <cell r="AB384">
            <v>73.6902247811</v>
          </cell>
          <cell r="AC384">
            <v>69.863205578800006</v>
          </cell>
          <cell r="AD384">
            <v>65.369096503400002</v>
          </cell>
          <cell r="AE384">
            <v>67.065193426600004</v>
          </cell>
          <cell r="AF384">
            <v>58.503838340000001</v>
          </cell>
          <cell r="AG384">
            <v>64.228961266699997</v>
          </cell>
          <cell r="AH384">
            <v>55.997057050599999</v>
          </cell>
          <cell r="AI384">
            <v>65.003312708899998</v>
          </cell>
          <cell r="AJ384">
            <v>74.716842253199999</v>
          </cell>
          <cell r="AK384">
            <v>73.162323420000007</v>
          </cell>
          <cell r="AL384">
            <v>65.018481329699995</v>
          </cell>
          <cell r="AM384">
            <v>84.157812552600006</v>
          </cell>
          <cell r="AN384">
            <v>73.520215145500003</v>
          </cell>
          <cell r="AO384">
            <v>79.148355113799994</v>
          </cell>
          <cell r="AP384">
            <v>69.230604390300002</v>
          </cell>
          <cell r="AQ384">
            <v>75.280874645500006</v>
          </cell>
          <cell r="AR384">
            <v>71.106817888099997</v>
          </cell>
        </row>
        <row r="385">
          <cell r="B385" t="str">
            <v>   6. อาวุธ ยุทธปัจจัย และสินค้าอื่นๆ</v>
          </cell>
          <cell r="C385">
            <v>301.70999999999998</v>
          </cell>
          <cell r="D385">
            <v>396.86</v>
          </cell>
          <cell r="E385">
            <v>338.41</v>
          </cell>
          <cell r="F385">
            <v>292.74</v>
          </cell>
          <cell r="G385">
            <v>321.61</v>
          </cell>
          <cell r="H385">
            <v>319.36</v>
          </cell>
          <cell r="I385">
            <v>289.06</v>
          </cell>
          <cell r="J385">
            <v>348.1</v>
          </cell>
          <cell r="K385">
            <v>328.91</v>
          </cell>
          <cell r="L385">
            <v>277.19</v>
          </cell>
          <cell r="M385">
            <v>342.48</v>
          </cell>
          <cell r="N385">
            <v>281.93</v>
          </cell>
          <cell r="O385">
            <v>329.98890322770001</v>
          </cell>
          <cell r="P385">
            <v>494.71396566390001</v>
          </cell>
          <cell r="Q385">
            <v>331.82170156170002</v>
          </cell>
          <cell r="R385">
            <v>285.664563235</v>
          </cell>
          <cell r="S385">
            <v>340.86040958630002</v>
          </cell>
          <cell r="T385">
            <v>314.80456657159999</v>
          </cell>
          <cell r="U385">
            <v>351.77508346920001</v>
          </cell>
          <cell r="V385">
            <v>413.13703104209998</v>
          </cell>
          <cell r="W385">
            <v>291.16862241029997</v>
          </cell>
          <cell r="X385">
            <v>368.6599524417</v>
          </cell>
          <cell r="Y385">
            <v>302.12764245599999</v>
          </cell>
          <cell r="Z385">
            <v>296.54735763349998</v>
          </cell>
          <cell r="AA385">
            <v>415.54238661310001</v>
          </cell>
          <cell r="AB385">
            <v>386.68955407009997</v>
          </cell>
          <cell r="AC385">
            <v>349.0834600092</v>
          </cell>
          <cell r="AD385">
            <v>325.951599945</v>
          </cell>
          <cell r="AE385">
            <v>375.8403243189</v>
          </cell>
          <cell r="AF385">
            <v>296.74350221959997</v>
          </cell>
          <cell r="AG385">
            <v>370.94151772689997</v>
          </cell>
          <cell r="AH385">
            <v>357.92743476520002</v>
          </cell>
          <cell r="AI385">
            <v>350.51300489819999</v>
          </cell>
          <cell r="AJ385">
            <v>319.866127565</v>
          </cell>
          <cell r="AK385">
            <v>350.79499867009997</v>
          </cell>
          <cell r="AL385">
            <v>435.31258407619998</v>
          </cell>
          <cell r="AM385">
            <v>631.8980262453</v>
          </cell>
          <cell r="AN385">
            <v>941.59235893959999</v>
          </cell>
          <cell r="AO385">
            <v>341.27763104640002</v>
          </cell>
          <cell r="AP385">
            <v>378.51026313609998</v>
          </cell>
          <cell r="AQ385">
            <v>357.73371073210001</v>
          </cell>
          <cell r="AR385">
            <v>385.22253600670001</v>
          </cell>
        </row>
        <row r="386">
          <cell r="B386" t="str">
            <v>     6.1 ยุทธปัจจัย</v>
          </cell>
          <cell r="C386">
            <v>15.32</v>
          </cell>
          <cell r="D386">
            <v>160.1</v>
          </cell>
          <cell r="E386">
            <v>46.94</v>
          </cell>
          <cell r="F386">
            <v>8.86</v>
          </cell>
          <cell r="G386">
            <v>19.79</v>
          </cell>
          <cell r="H386">
            <v>19.14</v>
          </cell>
          <cell r="I386">
            <v>24.8</v>
          </cell>
          <cell r="J386">
            <v>31.03</v>
          </cell>
          <cell r="K386">
            <v>29.28</v>
          </cell>
          <cell r="L386">
            <v>14.11</v>
          </cell>
          <cell r="M386">
            <v>44.25</v>
          </cell>
          <cell r="N386">
            <v>20.76</v>
          </cell>
          <cell r="O386">
            <v>31.546614904399998</v>
          </cell>
          <cell r="P386">
            <v>236.57208632019999</v>
          </cell>
          <cell r="Q386">
            <v>46.632351866999997</v>
          </cell>
          <cell r="R386">
            <v>11.8552749516</v>
          </cell>
          <cell r="S386">
            <v>14.6943046828</v>
          </cell>
          <cell r="T386">
            <v>15.5301425388</v>
          </cell>
          <cell r="U386">
            <v>17.0903410186</v>
          </cell>
          <cell r="V386">
            <v>80.942081496499995</v>
          </cell>
          <cell r="W386">
            <v>14.1553071442</v>
          </cell>
          <cell r="X386">
            <v>15.7599341725</v>
          </cell>
          <cell r="Y386">
            <v>9.7295492035999995</v>
          </cell>
          <cell r="Z386">
            <v>11.7146550362</v>
          </cell>
          <cell r="AA386">
            <v>7.7335178005999996</v>
          </cell>
          <cell r="AB386">
            <v>41.029620169499999</v>
          </cell>
          <cell r="AC386">
            <v>38.378122309699997</v>
          </cell>
          <cell r="AD386">
            <v>5.9224334441000002</v>
          </cell>
          <cell r="AE386">
            <v>55.758240137800001</v>
          </cell>
          <cell r="AF386">
            <v>9.5448606287000004</v>
          </cell>
          <cell r="AG386">
            <v>10.196090374300001</v>
          </cell>
          <cell r="AH386">
            <v>7.1192792302000001</v>
          </cell>
          <cell r="AI386">
            <v>10.4061003444</v>
          </cell>
          <cell r="AJ386">
            <v>7.9406179668999997</v>
          </cell>
          <cell r="AK386">
            <v>7.6148923184999999</v>
          </cell>
          <cell r="AL386">
            <v>12.8792142279</v>
          </cell>
          <cell r="AM386">
            <v>14.9161889818</v>
          </cell>
          <cell r="AN386">
            <v>326.36084623750003</v>
          </cell>
          <cell r="AO386">
            <v>9.3350159032000004</v>
          </cell>
          <cell r="AP386">
            <v>32.277028066699998</v>
          </cell>
          <cell r="AQ386">
            <v>9.5983612747000002</v>
          </cell>
          <cell r="AR386">
            <v>13.096746427499999</v>
          </cell>
        </row>
        <row r="387">
          <cell r="B387" t="str">
            <v>       6.1.1 อาวุธ กระสุน วัตถุระเบิดและส่วนประกอบ</v>
          </cell>
          <cell r="C387">
            <v>14.41</v>
          </cell>
          <cell r="D387">
            <v>159.15</v>
          </cell>
          <cell r="E387">
            <v>45.86</v>
          </cell>
          <cell r="F387">
            <v>8.74</v>
          </cell>
          <cell r="G387">
            <v>16.52</v>
          </cell>
          <cell r="H387">
            <v>18.18</v>
          </cell>
          <cell r="I387">
            <v>23.84</v>
          </cell>
          <cell r="J387">
            <v>29.33</v>
          </cell>
          <cell r="K387">
            <v>28.73</v>
          </cell>
          <cell r="L387">
            <v>14.11</v>
          </cell>
          <cell r="M387">
            <v>42.39</v>
          </cell>
          <cell r="N387">
            <v>18.96</v>
          </cell>
          <cell r="O387">
            <v>31.530831840099999</v>
          </cell>
          <cell r="P387">
            <v>236.5642578037</v>
          </cell>
          <cell r="Q387">
            <v>20.196160023200001</v>
          </cell>
          <cell r="R387">
            <v>11.6582988337</v>
          </cell>
          <cell r="S387">
            <v>13.2612163342</v>
          </cell>
          <cell r="T387">
            <v>11.774790599299999</v>
          </cell>
          <cell r="U387">
            <v>17.088239411100002</v>
          </cell>
          <cell r="V387">
            <v>28.4180262862</v>
          </cell>
          <cell r="W387">
            <v>11.532699088999999</v>
          </cell>
          <cell r="X387">
            <v>15.175834292199999</v>
          </cell>
          <cell r="Y387">
            <v>8.4640010402999994</v>
          </cell>
          <cell r="Z387">
            <v>11.430652392300001</v>
          </cell>
          <cell r="AA387">
            <v>7.6073676737999998</v>
          </cell>
          <cell r="AB387">
            <v>18.998984908499999</v>
          </cell>
          <cell r="AC387">
            <v>36.669834187699998</v>
          </cell>
          <cell r="AD387">
            <v>5.8248284798999999</v>
          </cell>
          <cell r="AE387">
            <v>7.1238972352000003</v>
          </cell>
          <cell r="AF387">
            <v>9.4855113206000006</v>
          </cell>
          <cell r="AG387">
            <v>8.6868596758999992</v>
          </cell>
          <cell r="AH387">
            <v>7.0412028898000001</v>
          </cell>
          <cell r="AI387">
            <v>10.3378271194</v>
          </cell>
          <cell r="AJ387">
            <v>6.9734702326000004</v>
          </cell>
          <cell r="AK387">
            <v>7.6134569700999997</v>
          </cell>
          <cell r="AL387">
            <v>12.1119792995</v>
          </cell>
          <cell r="AM387">
            <v>11.173202078099999</v>
          </cell>
          <cell r="AN387">
            <v>21.926762030199999</v>
          </cell>
          <cell r="AO387">
            <v>7.2647489054000003</v>
          </cell>
          <cell r="AP387">
            <v>32.275219534400001</v>
          </cell>
          <cell r="AQ387">
            <v>9.4052324222999992</v>
          </cell>
          <cell r="AR387">
            <v>12.908771787799999</v>
          </cell>
        </row>
        <row r="388">
          <cell r="B388" t="str">
            <v>       6.1.2 รถถัง</v>
          </cell>
          <cell r="C388">
            <v>0.91</v>
          </cell>
          <cell r="D388">
            <v>0.96</v>
          </cell>
          <cell r="E388">
            <v>1.0900000000000001</v>
          </cell>
          <cell r="F388">
            <v>0.12</v>
          </cell>
          <cell r="G388">
            <v>3.27</v>
          </cell>
          <cell r="H388">
            <v>0.96</v>
          </cell>
          <cell r="I388">
            <v>0.95</v>
          </cell>
          <cell r="J388">
            <v>1.71</v>
          </cell>
          <cell r="K388">
            <v>0.55000000000000004</v>
          </cell>
          <cell r="L388">
            <v>0.01</v>
          </cell>
          <cell r="M388">
            <v>1.86</v>
          </cell>
          <cell r="N388">
            <v>1.8</v>
          </cell>
          <cell r="O388">
            <v>1.57830643E-2</v>
          </cell>
          <cell r="P388">
            <v>7.8285165000000004E-3</v>
          </cell>
          <cell r="Q388">
            <v>26.4361918438</v>
          </cell>
          <cell r="R388">
            <v>0.1969761179</v>
          </cell>
          <cell r="S388">
            <v>1.4330883485999999</v>
          </cell>
          <cell r="T388">
            <v>3.7553519395000001</v>
          </cell>
          <cell r="U388">
            <v>2.1016074999999999E-3</v>
          </cell>
          <cell r="V388">
            <v>52.524055210299998</v>
          </cell>
          <cell r="W388">
            <v>2.6226080552000002</v>
          </cell>
          <cell r="X388">
            <v>0.58409988030000004</v>
          </cell>
          <cell r="Y388">
            <v>1.2655481633000001</v>
          </cell>
          <cell r="Z388">
            <v>0.28400264390000002</v>
          </cell>
          <cell r="AA388">
            <v>0.12615012680000001</v>
          </cell>
          <cell r="AB388">
            <v>22.030635261</v>
          </cell>
          <cell r="AC388">
            <v>1.7082881219999999</v>
          </cell>
          <cell r="AD388">
            <v>9.7604964200000005E-2</v>
          </cell>
          <cell r="AE388">
            <v>4.5445573599999997E-2</v>
          </cell>
          <cell r="AF388">
            <v>5.9349308099999998E-2</v>
          </cell>
          <cell r="AG388">
            <v>1.5092306983999999</v>
          </cell>
          <cell r="AH388">
            <v>7.8076340399999999E-2</v>
          </cell>
          <cell r="AI388">
            <v>6.8273225000000007E-2</v>
          </cell>
          <cell r="AJ388">
            <v>0.96714773430000001</v>
          </cell>
          <cell r="AK388">
            <v>1.4353484000000001E-3</v>
          </cell>
          <cell r="AL388">
            <v>0.76723492839999996</v>
          </cell>
          <cell r="AM388">
            <v>3.7429869036999999</v>
          </cell>
          <cell r="AN388">
            <v>304.43408420729997</v>
          </cell>
          <cell r="AO388">
            <v>2.0702669978000001</v>
          </cell>
          <cell r="AP388">
            <v>1.8085323E-3</v>
          </cell>
          <cell r="AQ388">
            <v>0.1931288524</v>
          </cell>
          <cell r="AR388">
            <v>0.1879746397</v>
          </cell>
        </row>
        <row r="389">
          <cell r="B389" t="str">
            <v xml:space="preserve">       6.1.3 ยุทธปัจจัยอื่น ๆ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AE389">
            <v>48.588897328999998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</row>
        <row r="390">
          <cell r="B390" t="str">
            <v>     6.3 อื่น ๆ</v>
          </cell>
          <cell r="C390">
            <v>286.39</v>
          </cell>
          <cell r="D390">
            <v>236.76</v>
          </cell>
          <cell r="E390">
            <v>291.47000000000003</v>
          </cell>
          <cell r="F390">
            <v>283.88</v>
          </cell>
          <cell r="G390">
            <v>301.82</v>
          </cell>
          <cell r="H390">
            <v>300.22000000000003</v>
          </cell>
          <cell r="I390">
            <v>264.26</v>
          </cell>
          <cell r="J390">
            <v>317.07</v>
          </cell>
          <cell r="K390">
            <v>299.63</v>
          </cell>
          <cell r="L390">
            <v>263.07</v>
          </cell>
          <cell r="M390">
            <v>298.23</v>
          </cell>
          <cell r="N390">
            <v>261.17</v>
          </cell>
          <cell r="O390">
            <v>298.44228832329998</v>
          </cell>
          <cell r="P390">
            <v>258.1418793437</v>
          </cell>
          <cell r="Q390">
            <v>285.18934969470001</v>
          </cell>
          <cell r="R390">
            <v>273.80928828340001</v>
          </cell>
          <cell r="S390">
            <v>326.16610490350001</v>
          </cell>
          <cell r="T390">
            <v>299.27442403280003</v>
          </cell>
          <cell r="U390">
            <v>334.68474245060003</v>
          </cell>
          <cell r="V390">
            <v>332.19494954560002</v>
          </cell>
          <cell r="W390">
            <v>277.01331526609999</v>
          </cell>
          <cell r="X390">
            <v>352.90001826920002</v>
          </cell>
          <cell r="Y390">
            <v>292.39809325239997</v>
          </cell>
          <cell r="Z390">
            <v>284.8327025973</v>
          </cell>
          <cell r="AA390">
            <v>407.80886881250001</v>
          </cell>
          <cell r="AB390">
            <v>345.65993390059998</v>
          </cell>
          <cell r="AC390">
            <v>310.70533769949998</v>
          </cell>
          <cell r="AD390">
            <v>320.02916650089998</v>
          </cell>
          <cell r="AE390">
            <v>320.08208418110002</v>
          </cell>
          <cell r="AF390">
            <v>287.19864159090002</v>
          </cell>
          <cell r="AG390">
            <v>360.74542735260002</v>
          </cell>
          <cell r="AH390">
            <v>350.80815553500003</v>
          </cell>
          <cell r="AI390">
            <v>340.10690455380001</v>
          </cell>
          <cell r="AJ390">
            <v>311.92550959810001</v>
          </cell>
          <cell r="AK390">
            <v>343.18010635159999</v>
          </cell>
          <cell r="AL390">
            <v>422.4333698483</v>
          </cell>
          <cell r="AM390">
            <v>616.98183726349998</v>
          </cell>
          <cell r="AN390">
            <v>615.23151270209996</v>
          </cell>
          <cell r="AO390">
            <v>331.94261514319999</v>
          </cell>
          <cell r="AP390">
            <v>346.2332350694</v>
          </cell>
          <cell r="AQ390">
            <v>348.13534945740003</v>
          </cell>
          <cell r="AR390">
            <v>372.12578957919999</v>
          </cell>
        </row>
        <row r="391">
          <cell r="B391" t="str">
            <v>       6.3.1 ของเสีย (โครงสร้างปี 2022)</v>
          </cell>
          <cell r="C391">
            <v>0.44</v>
          </cell>
          <cell r="D391">
            <v>0.33</v>
          </cell>
          <cell r="E391">
            <v>0.48</v>
          </cell>
          <cell r="F391">
            <v>0.52</v>
          </cell>
          <cell r="G391">
            <v>0.34</v>
          </cell>
          <cell r="H391">
            <v>0.04</v>
          </cell>
          <cell r="I391">
            <v>0.16</v>
          </cell>
          <cell r="J391">
            <v>7.0000000000000007E-2</v>
          </cell>
          <cell r="K391">
            <v>0.13</v>
          </cell>
          <cell r="L391">
            <v>0.05</v>
          </cell>
          <cell r="M391">
            <v>0.21</v>
          </cell>
          <cell r="N391">
            <v>0.06</v>
          </cell>
          <cell r="O391">
            <v>0.11711875369999999</v>
          </cell>
          <cell r="P391">
            <v>8.2390822399999994E-2</v>
          </cell>
          <cell r="Q391">
            <v>0.85360091469999999</v>
          </cell>
          <cell r="R391">
            <v>0.1288067601</v>
          </cell>
          <cell r="S391">
            <v>0.118947253</v>
          </cell>
          <cell r="T391">
            <v>7.3019255500000005E-2</v>
          </cell>
          <cell r="U391">
            <v>6.5628135899999995E-2</v>
          </cell>
          <cell r="V391">
            <v>8.1076198700000005E-2</v>
          </cell>
          <cell r="W391">
            <v>9.10418053E-2</v>
          </cell>
          <cell r="X391">
            <v>6.5755889900000003E-2</v>
          </cell>
          <cell r="Y391">
            <v>4.5185943999999999E-2</v>
          </cell>
          <cell r="Z391">
            <v>8.4874633899999996E-2</v>
          </cell>
          <cell r="AA391">
            <v>8.4164114900000003E-2</v>
          </cell>
          <cell r="AB391">
            <v>6.5382906099999999E-2</v>
          </cell>
          <cell r="AC391">
            <v>0.117595564</v>
          </cell>
          <cell r="AD391">
            <v>0.2096830033</v>
          </cell>
          <cell r="AE391">
            <v>0.2393270441</v>
          </cell>
          <cell r="AF391">
            <v>0.25800317480000001</v>
          </cell>
          <cell r="AG391">
            <v>0.3695963921</v>
          </cell>
          <cell r="AH391">
            <v>0.29810457089999998</v>
          </cell>
          <cell r="AI391">
            <v>0.2106300414</v>
          </cell>
          <cell r="AJ391">
            <v>0.24362465759999999</v>
          </cell>
          <cell r="AK391">
            <v>0.28514061940000002</v>
          </cell>
          <cell r="AL391">
            <v>0.1030127992</v>
          </cell>
          <cell r="AM391">
            <v>0.27018848550000002</v>
          </cell>
          <cell r="AN391">
            <v>0.14217192640000001</v>
          </cell>
          <cell r="AO391">
            <v>5.0517073699999998E-2</v>
          </cell>
          <cell r="AP391">
            <v>9.5524451100000005E-2</v>
          </cell>
          <cell r="AQ391">
            <v>6.4814571599999996E-2</v>
          </cell>
          <cell r="AR391">
            <v>3.2312949000000001E-2</v>
          </cell>
        </row>
        <row r="392">
          <cell r="B392" t="str">
            <v>       6.3.2 อื่น ๆ (โครงสร้างปี 2022)</v>
          </cell>
          <cell r="C392">
            <v>285.95</v>
          </cell>
          <cell r="D392">
            <v>236.43</v>
          </cell>
          <cell r="E392">
            <v>290.99</v>
          </cell>
          <cell r="F392">
            <v>283.36</v>
          </cell>
          <cell r="G392">
            <v>301.48</v>
          </cell>
          <cell r="H392">
            <v>300.18</v>
          </cell>
          <cell r="I392">
            <v>264.10000000000002</v>
          </cell>
          <cell r="J392">
            <v>317</v>
          </cell>
          <cell r="K392">
            <v>299.5</v>
          </cell>
          <cell r="L392">
            <v>263.02</v>
          </cell>
          <cell r="M392">
            <v>298.02</v>
          </cell>
          <cell r="N392">
            <v>261.11</v>
          </cell>
          <cell r="O392">
            <v>298.32516956960001</v>
          </cell>
          <cell r="P392">
            <v>258.05948852130001</v>
          </cell>
          <cell r="Q392">
            <v>284.33574878000002</v>
          </cell>
          <cell r="R392">
            <v>273.68048152329999</v>
          </cell>
          <cell r="S392">
            <v>326.04715765050003</v>
          </cell>
          <cell r="T392">
            <v>299.20140477730001</v>
          </cell>
          <cell r="U392">
            <v>334.61911431470003</v>
          </cell>
          <cell r="V392">
            <v>332.11387334689999</v>
          </cell>
          <cell r="W392">
            <v>276.9222734608</v>
          </cell>
          <cell r="X392">
            <v>352.83426237930001</v>
          </cell>
          <cell r="Y392">
            <v>292.35290730840001</v>
          </cell>
          <cell r="Z392">
            <v>284.74782796340003</v>
          </cell>
          <cell r="AA392">
            <v>407.72470469759998</v>
          </cell>
          <cell r="AB392">
            <v>345.59455099450003</v>
          </cell>
          <cell r="AC392">
            <v>310.58774213549998</v>
          </cell>
          <cell r="AD392">
            <v>319.8194834976</v>
          </cell>
          <cell r="AE392">
            <v>319.84275713699998</v>
          </cell>
          <cell r="AF392">
            <v>286.9406384161</v>
          </cell>
          <cell r="AG392">
            <v>360.37583096050002</v>
          </cell>
          <cell r="AH392">
            <v>350.5100509641</v>
          </cell>
          <cell r="AI392">
            <v>339.8962745124</v>
          </cell>
          <cell r="AJ392">
            <v>311.68188494050003</v>
          </cell>
          <cell r="AK392">
            <v>342.89496573219998</v>
          </cell>
          <cell r="AL392">
            <v>422.33035704909997</v>
          </cell>
          <cell r="AM392">
            <v>616.71164877800004</v>
          </cell>
          <cell r="AN392">
            <v>615.08934077569995</v>
          </cell>
          <cell r="AO392">
            <v>331.89209806949998</v>
          </cell>
          <cell r="AP392">
            <v>346.13771061829999</v>
          </cell>
          <cell r="AQ392">
            <v>348.07053488579999</v>
          </cell>
          <cell r="AR392">
            <v>372.09347663019997</v>
          </cell>
        </row>
        <row r="393">
          <cell r="C393" t="str">
            <v>ปี2565</v>
          </cell>
          <cell r="O393" t="str">
            <v>ปี2566</v>
          </cell>
          <cell r="AA393" t="str">
            <v>ปี2566</v>
          </cell>
        </row>
        <row r="394">
          <cell r="C394" t="str">
            <v>มกราคม</v>
          </cell>
          <cell r="D394" t="str">
            <v>กุมภาพันธ์</v>
          </cell>
          <cell r="E394" t="str">
            <v>มีนาคม</v>
          </cell>
          <cell r="F394" t="str">
            <v>เมษายน</v>
          </cell>
          <cell r="G394" t="str">
            <v>พฤษภาคม</v>
          </cell>
          <cell r="H394" t="str">
            <v>มิถุนายน</v>
          </cell>
          <cell r="I394" t="str">
            <v>กรกฎาคม</v>
          </cell>
          <cell r="J394" t="str">
            <v>สิงหาคม</v>
          </cell>
          <cell r="K394" t="str">
            <v>กันยายน</v>
          </cell>
          <cell r="L394" t="str">
            <v>ตุลาคม</v>
          </cell>
          <cell r="M394" t="str">
            <v>พฤศจิกายน</v>
          </cell>
          <cell r="N394" t="str">
            <v>ธันวาคม</v>
          </cell>
          <cell r="O394" t="str">
            <v>มกราคม</v>
          </cell>
          <cell r="P394" t="str">
            <v>กุมภาพันธ์</v>
          </cell>
          <cell r="Q394" t="str">
            <v>มีนาคม</v>
          </cell>
          <cell r="R394" t="str">
            <v>เมษายน</v>
          </cell>
          <cell r="S394" t="str">
            <v>พฤษภาคม</v>
          </cell>
          <cell r="T394" t="str">
            <v>มิถุนายน</v>
          </cell>
          <cell r="U394" t="str">
            <v>กรกฎาคม</v>
          </cell>
          <cell r="V394" t="str">
            <v>สิงหาคม</v>
          </cell>
          <cell r="W394" t="str">
            <v>กันยายน</v>
          </cell>
          <cell r="X394" t="str">
            <v>ตุลาคม</v>
          </cell>
          <cell r="Y394" t="str">
            <v>พฤศจิกายน</v>
          </cell>
          <cell r="Z394" t="str">
            <v>ธันวาคม</v>
          </cell>
          <cell r="AA394" t="str">
            <v>มกราคม</v>
          </cell>
          <cell r="AB394" t="str">
            <v>กุมภาพันธ์</v>
          </cell>
          <cell r="AC394" t="str">
            <v>มีนาคม</v>
          </cell>
          <cell r="AD394" t="str">
            <v>เมษายน</v>
          </cell>
          <cell r="AE394" t="str">
            <v>พฤษภาคม</v>
          </cell>
          <cell r="AF394" t="str">
            <v>มิถุนายน</v>
          </cell>
          <cell r="AG394" t="str">
            <v>กรกฎาคม</v>
          </cell>
          <cell r="AH394" t="str">
            <v>สิงหาคม</v>
          </cell>
          <cell r="AI394" t="str">
            <v>กันยายน</v>
          </cell>
          <cell r="AJ394" t="str">
            <v>ตุลาคม</v>
          </cell>
          <cell r="AK394" t="str">
            <v>พฤศจิกายน</v>
          </cell>
          <cell r="AL394" t="str">
            <v>ธันวาคม</v>
          </cell>
        </row>
        <row r="395">
          <cell r="B395" t="str">
            <v>นำเข้ารวม</v>
          </cell>
          <cell r="O395">
            <v>10.046295270690241</v>
          </cell>
          <cell r="P395">
            <v>-6.3585445878692095</v>
          </cell>
          <cell r="Q395">
            <v>6.5759809054709271</v>
          </cell>
          <cell r="R395">
            <v>-7.0028058692982791</v>
          </cell>
          <cell r="S395">
            <v>12.977782282676445</v>
          </cell>
          <cell r="T395">
            <v>-5.6546966119315298</v>
          </cell>
          <cell r="U395">
            <v>-2.2196855774688915</v>
          </cell>
          <cell r="V395">
            <v>-0.67451729350165046</v>
          </cell>
          <cell r="W395">
            <v>-2.1274695832020174</v>
          </cell>
          <cell r="X395">
            <v>3.8167992938331299</v>
          </cell>
          <cell r="Y395">
            <v>5.923865779945956</v>
          </cell>
          <cell r="Z395">
            <v>-15.784998914715977</v>
          </cell>
          <cell r="AA395">
            <v>16.728218433195877</v>
          </cell>
          <cell r="AB395">
            <v>-5.5459538157133013</v>
          </cell>
          <cell r="AC395">
            <v>9.0776798646113974</v>
          </cell>
          <cell r="AD395">
            <v>-3.8604708905210336</v>
          </cell>
          <cell r="AE395">
            <v>1.7575311879969877</v>
          </cell>
          <cell r="AF395">
            <v>-3.8813314718415204</v>
          </cell>
          <cell r="AG395">
            <v>11.093390289686962</v>
          </cell>
          <cell r="AH395">
            <v>-4.3421722622454224</v>
          </cell>
          <cell r="AI395">
            <v>-1.267070727914668</v>
          </cell>
          <cell r="AJ395">
            <v>9.4861591189630161</v>
          </cell>
          <cell r="AK395">
            <v>-7.7949631330303673</v>
          </cell>
          <cell r="AL395">
            <v>-4.087960989190182</v>
          </cell>
        </row>
        <row r="396">
          <cell r="B396" t="str">
            <v>   1. สินค้าเชื้อเพลิง</v>
          </cell>
          <cell r="O396">
            <v>7.9500151467814746</v>
          </cell>
          <cell r="P396">
            <v>-1.1059690083332863</v>
          </cell>
          <cell r="Q396">
            <v>-28.97076489711889</v>
          </cell>
          <cell r="R396">
            <v>32.116973463776539</v>
          </cell>
          <cell r="S396">
            <v>-5.7188929390244923</v>
          </cell>
          <cell r="T396">
            <v>6.0084460978608565</v>
          </cell>
          <cell r="U396">
            <v>-15.182908680125275</v>
          </cell>
          <cell r="V396">
            <v>-9.9515154334060352</v>
          </cell>
          <cell r="W396">
            <v>31.088874648286456</v>
          </cell>
          <cell r="X396">
            <v>-18.066655381867541</v>
          </cell>
          <cell r="Y396">
            <v>20.51554355131643</v>
          </cell>
          <cell r="Z396">
            <v>-6.6686315931678211</v>
          </cell>
          <cell r="AA396">
            <v>-7.0066248974996217</v>
          </cell>
          <cell r="AB396">
            <v>-7.9156396719995712</v>
          </cell>
          <cell r="AC396">
            <v>26.189018082947456</v>
          </cell>
          <cell r="AD396">
            <v>-17.44622011484574</v>
          </cell>
          <cell r="AE396">
            <v>12.112606780929632</v>
          </cell>
          <cell r="AF396">
            <v>-3.8429517557240951E-2</v>
          </cell>
          <cell r="AG396">
            <v>12.991643870674329</v>
          </cell>
          <cell r="AH396">
            <v>-16.882742269389325</v>
          </cell>
          <cell r="AI396">
            <v>2.5249859204173104</v>
          </cell>
          <cell r="AJ396">
            <v>12.893260703171043</v>
          </cell>
          <cell r="AK396">
            <v>-22.171281824071208</v>
          </cell>
          <cell r="AL396">
            <v>7.2169093430391058</v>
          </cell>
        </row>
        <row r="397">
          <cell r="B397" t="str">
            <v>     1.1 น้ำมันดิบ</v>
          </cell>
          <cell r="O397">
            <v>13.810080049924998</v>
          </cell>
          <cell r="P397">
            <v>-8.7244411870641212</v>
          </cell>
          <cell r="Q397">
            <v>-28.52867272261653</v>
          </cell>
          <cell r="R397">
            <v>28.685087594495048</v>
          </cell>
          <cell r="S397">
            <v>2.7333603769081618</v>
          </cell>
          <cell r="T397">
            <v>-2.1895683460590343</v>
          </cell>
          <cell r="U397">
            <v>-2.4154905886358566</v>
          </cell>
          <cell r="V397">
            <v>-31.672425484412198</v>
          </cell>
          <cell r="W397">
            <v>55.116782103484262</v>
          </cell>
          <cell r="X397">
            <v>-19.933130476456576</v>
          </cell>
          <cell r="Y397">
            <v>39.575201703494471</v>
          </cell>
          <cell r="Z397">
            <v>-10.854197412781028</v>
          </cell>
          <cell r="AA397">
            <v>-7.0580051120518766E-2</v>
          </cell>
          <cell r="AB397">
            <v>-23.294392794224979</v>
          </cell>
          <cell r="AC397">
            <v>39.945910135239849</v>
          </cell>
          <cell r="AD397">
            <v>-10.946591812296241</v>
          </cell>
          <cell r="AE397">
            <v>2.4733762627353184</v>
          </cell>
          <cell r="AF397">
            <v>-9.9648936252535574</v>
          </cell>
          <cell r="AG397">
            <v>31.836402728410668</v>
          </cell>
          <cell r="AH397">
            <v>-21.936750753274303</v>
          </cell>
          <cell r="AI397">
            <v>7.2496632278299673</v>
          </cell>
          <cell r="AJ397">
            <v>18.869865350621012</v>
          </cell>
          <cell r="AK397">
            <v>-30.929267165006564</v>
          </cell>
          <cell r="AL397">
            <v>13.032486065452797</v>
          </cell>
        </row>
        <row r="398">
          <cell r="B398" t="str">
            <v>     1.2 น้ำมันสำเร็จรูป</v>
          </cell>
          <cell r="O398">
            <v>-34.33937925323292</v>
          </cell>
          <cell r="P398">
            <v>-14.171813447230797</v>
          </cell>
          <cell r="Q398">
            <v>-28.78235914799679</v>
          </cell>
          <cell r="R398">
            <v>16.603297143291169</v>
          </cell>
          <cell r="S398">
            <v>3.0979350951891576</v>
          </cell>
          <cell r="T398">
            <v>25.598685717644461</v>
          </cell>
          <cell r="U398">
            <v>-31.669552999518089</v>
          </cell>
          <cell r="V398">
            <v>26.440728204396038</v>
          </cell>
          <cell r="W398">
            <v>37.853036859312645</v>
          </cell>
          <cell r="X398">
            <v>-10.812990112430903</v>
          </cell>
          <cell r="Y398">
            <v>-12.756644698665902</v>
          </cell>
          <cell r="Z398">
            <v>-29.78432856426123</v>
          </cell>
          <cell r="AA398">
            <v>45.209154840807912</v>
          </cell>
          <cell r="AB398">
            <v>-41.956844099267023</v>
          </cell>
          <cell r="AC398">
            <v>59.036068392194899</v>
          </cell>
          <cell r="AD398">
            <v>-43.14681031370899</v>
          </cell>
          <cell r="AE398">
            <v>81.879432176846819</v>
          </cell>
          <cell r="AF398">
            <v>38.718674037092782</v>
          </cell>
          <cell r="AG398">
            <v>-42.290738978733081</v>
          </cell>
          <cell r="AH398">
            <v>-4.543911099058473</v>
          </cell>
          <cell r="AI398">
            <v>20.293845697185187</v>
          </cell>
          <cell r="AJ398">
            <v>-25.107854411064991</v>
          </cell>
          <cell r="AK398">
            <v>30.915800939829627</v>
          </cell>
          <cell r="AL398">
            <v>-31.106139848968581</v>
          </cell>
        </row>
        <row r="399">
          <cell r="B399" t="str">
            <v>       1.2.1 น้ำมันเบนซิน</v>
          </cell>
          <cell r="O399">
            <v>2.4448808274965046</v>
          </cell>
          <cell r="P399">
            <v>-68.40554550553432</v>
          </cell>
          <cell r="Q399">
            <v>-98.108910467741282</v>
          </cell>
          <cell r="R399">
            <v>4603.8469140728903</v>
          </cell>
          <cell r="S399">
            <v>-99.013544525920921</v>
          </cell>
          <cell r="T399">
            <v>21241.212830760254</v>
          </cell>
          <cell r="U399">
            <v>-57.132858768479537</v>
          </cell>
          <cell r="V399">
            <v>129.43131036234837</v>
          </cell>
          <cell r="W399">
            <v>8.0422767606228032</v>
          </cell>
          <cell r="X399">
            <v>66.264897912425852</v>
          </cell>
          <cell r="Y399">
            <v>24.339872292680344</v>
          </cell>
          <cell r="Z399">
            <v>-69.239428636270702</v>
          </cell>
          <cell r="AA399">
            <v>-79.392850406232384</v>
          </cell>
          <cell r="AB399">
            <v>-98.366539017461236</v>
          </cell>
          <cell r="AC399">
            <v>316.91951432572768</v>
          </cell>
          <cell r="AD399">
            <v>-32.352809655858451</v>
          </cell>
          <cell r="AE399">
            <v>-63.039375657513418</v>
          </cell>
          <cell r="AF399">
            <v>6087.8008972543894</v>
          </cell>
          <cell r="AG399">
            <v>-94.372370564148724</v>
          </cell>
          <cell r="AH399">
            <v>-83.55978520816582</v>
          </cell>
          <cell r="AI399">
            <v>235.49129123879996</v>
          </cell>
          <cell r="AJ399">
            <v>-78.624092524763256</v>
          </cell>
          <cell r="AK399">
            <v>342.89348483321118</v>
          </cell>
          <cell r="AL399">
            <v>1822.6986546110693</v>
          </cell>
        </row>
        <row r="400">
          <cell r="B400" t="str">
            <v>       1.2.2 น้ำมันดีเซล</v>
          </cell>
          <cell r="O400">
            <v>-71.370308272147739</v>
          </cell>
          <cell r="P400">
            <v>-42.807793871157727</v>
          </cell>
          <cell r="Q400">
            <v>-89.552548852807391</v>
          </cell>
          <cell r="R400">
            <v>-99.862741202414725</v>
          </cell>
          <cell r="S400">
            <v>-98.043627800348986</v>
          </cell>
          <cell r="T400">
            <v>17338200.488525707</v>
          </cell>
          <cell r="U400">
            <v>-99.835229989222157</v>
          </cell>
          <cell r="V400">
            <v>-53.814011482681195</v>
          </cell>
          <cell r="W400">
            <v>318317.53915311181</v>
          </cell>
          <cell r="X400">
            <v>-99.995647143414232</v>
          </cell>
          <cell r="Y400">
            <v>769.80164366671659</v>
          </cell>
          <cell r="Z400">
            <v>-98.483279087559538</v>
          </cell>
          <cell r="AA400">
            <v>27585916.308665745</v>
          </cell>
          <cell r="AB400">
            <v>-67.987721504247332</v>
          </cell>
          <cell r="AC400">
            <v>157.28265206199904</v>
          </cell>
          <cell r="AD400">
            <v>-98.405770632302449</v>
          </cell>
          <cell r="AE400">
            <v>-43.498883171091059</v>
          </cell>
          <cell r="AF400">
            <v>4441.3750751117614</v>
          </cell>
          <cell r="AG400">
            <v>-56.103703384803865</v>
          </cell>
          <cell r="AH400">
            <v>-99.800923407489449</v>
          </cell>
          <cell r="AI400">
            <v>871.26304783299418</v>
          </cell>
          <cell r="AJ400">
            <v>-97.900456969117315</v>
          </cell>
          <cell r="AK400">
            <v>1245.7791481041697</v>
          </cell>
          <cell r="AL400">
            <v>-21.877240067362649</v>
          </cell>
        </row>
        <row r="401">
          <cell r="B401" t="str">
            <v>       1.2.3 น้ำมันเตา</v>
          </cell>
          <cell r="O401">
            <v>-51.977326837755108</v>
          </cell>
          <cell r="P401">
            <v>1315.2363330158701</v>
          </cell>
          <cell r="Q401">
            <v>-32.423314740246319</v>
          </cell>
          <cell r="R401">
            <v>-14.067142071700596</v>
          </cell>
          <cell r="S401">
            <v>-75.818156893928176</v>
          </cell>
          <cell r="T401">
            <v>421.33415294244139</v>
          </cell>
          <cell r="U401">
            <v>63.823305311516485</v>
          </cell>
          <cell r="V401">
            <v>-98.223264083726249</v>
          </cell>
          <cell r="W401">
            <v>-61.637902643453387</v>
          </cell>
          <cell r="X401">
            <v>-24.333413245230219</v>
          </cell>
          <cell r="Y401">
            <v>9071.1436739783931</v>
          </cell>
          <cell r="Z401">
            <v>17.234572513370814</v>
          </cell>
          <cell r="AA401">
            <v>-1.9473887070187206</v>
          </cell>
          <cell r="AB401">
            <v>-67.846059435809494</v>
          </cell>
          <cell r="AC401">
            <v>204.55765332081904</v>
          </cell>
          <cell r="AD401">
            <v>-91.390131774116227</v>
          </cell>
          <cell r="AE401">
            <v>1340.5802085567177</v>
          </cell>
          <cell r="AF401">
            <v>-14.72313508204652</v>
          </cell>
          <cell r="AG401">
            <v>-99.34608523632518</v>
          </cell>
          <cell r="AH401">
            <v>1492.81744347073</v>
          </cell>
          <cell r="AI401">
            <v>475.02619369206593</v>
          </cell>
          <cell r="AJ401">
            <v>-10.045692786499256</v>
          </cell>
          <cell r="AK401">
            <v>61.004131004236619</v>
          </cell>
          <cell r="AL401">
            <v>-98.94706592447146</v>
          </cell>
        </row>
        <row r="402">
          <cell r="B402" t="str">
            <v>       1.2.4 น้ำมันหล่อลื่น และน้ำมันเบรก</v>
          </cell>
          <cell r="O402">
            <v>-2.4334405981970098</v>
          </cell>
          <cell r="P402">
            <v>5.9430406560860343</v>
          </cell>
          <cell r="Q402">
            <v>-7.4381564729718956</v>
          </cell>
          <cell r="R402">
            <v>7.8781229243302837</v>
          </cell>
          <cell r="S402">
            <v>47.694103064918522</v>
          </cell>
          <cell r="T402">
            <v>-19.299694122242663</v>
          </cell>
          <cell r="U402">
            <v>-33.184050767797729</v>
          </cell>
          <cell r="V402">
            <v>72.186999563666589</v>
          </cell>
          <cell r="W402">
            <v>24.18842804168326</v>
          </cell>
          <cell r="X402">
            <v>-17.398805578159262</v>
          </cell>
          <cell r="Y402">
            <v>-31.711381719990584</v>
          </cell>
          <cell r="Z402">
            <v>-27.580993318938109</v>
          </cell>
          <cell r="AA402">
            <v>41.303869269074234</v>
          </cell>
          <cell r="AB402">
            <v>-42.217382639007539</v>
          </cell>
          <cell r="AC402">
            <v>74.615525980052695</v>
          </cell>
          <cell r="AD402">
            <v>-13.385080251784483</v>
          </cell>
          <cell r="AE402">
            <v>45.165072934096976</v>
          </cell>
          <cell r="AF402">
            <v>59.340837327379703</v>
          </cell>
          <cell r="AG402">
            <v>-44.258496377023633</v>
          </cell>
          <cell r="AH402">
            <v>15.653612628051997</v>
          </cell>
          <cell r="AI402">
            <v>5.0425929804887826</v>
          </cell>
          <cell r="AJ402">
            <v>-21.120679824528658</v>
          </cell>
          <cell r="AK402">
            <v>28.142774426980388</v>
          </cell>
          <cell r="AL402">
            <v>-24.53890773146647</v>
          </cell>
        </row>
        <row r="403">
          <cell r="B403" t="str">
            <v>       1.2.5 น้ำมันสำเร็จรูปอื่น ๆ</v>
          </cell>
          <cell r="O403">
            <v>38.750425749228619</v>
          </cell>
          <cell r="P403">
            <v>-50.922463315646603</v>
          </cell>
          <cell r="Q403">
            <v>32.099219726395923</v>
          </cell>
          <cell r="R403">
            <v>44.015042225722993</v>
          </cell>
          <cell r="S403">
            <v>-62.860498164184257</v>
          </cell>
          <cell r="T403">
            <v>87.039964777039401</v>
          </cell>
          <cell r="U403">
            <v>-60.782057748944112</v>
          </cell>
          <cell r="V403">
            <v>18.850052753035399</v>
          </cell>
          <cell r="W403">
            <v>-11.041190796393314</v>
          </cell>
          <cell r="X403">
            <v>219.9417961587954</v>
          </cell>
          <cell r="Y403">
            <v>-67.067455139684469</v>
          </cell>
          <cell r="Z403">
            <v>187.58231561943475</v>
          </cell>
          <cell r="AA403">
            <v>-16.200373234294027</v>
          </cell>
          <cell r="AB403">
            <v>85.677965142012368</v>
          </cell>
          <cell r="AC403">
            <v>-53.750548758380639</v>
          </cell>
          <cell r="AD403">
            <v>-18.565266681040818</v>
          </cell>
          <cell r="AE403">
            <v>166.83065684071897</v>
          </cell>
          <cell r="AF403">
            <v>-65.956144961313953</v>
          </cell>
          <cell r="AG403">
            <v>157.97950120504532</v>
          </cell>
          <cell r="AH403">
            <v>-67.686218831666281</v>
          </cell>
          <cell r="AI403">
            <v>120.08962018240156</v>
          </cell>
          <cell r="AJ403">
            <v>-62.117386182247294</v>
          </cell>
          <cell r="AK403">
            <v>20.278709995630205</v>
          </cell>
          <cell r="AL403">
            <v>-11.46628306925005</v>
          </cell>
        </row>
        <row r="404">
          <cell r="B404" t="str">
            <v>     1.3 ก๊าซธรรมชาติปิโตรเลียม</v>
          </cell>
          <cell r="O404">
            <v>22.325094871790697</v>
          </cell>
          <cell r="P404">
            <v>41.440290793993853</v>
          </cell>
          <cell r="Q404">
            <v>-38.81872602950579</v>
          </cell>
          <cell r="R404">
            <v>61.073173811960274</v>
          </cell>
          <cell r="S404">
            <v>-23.514915026125802</v>
          </cell>
          <cell r="T404">
            <v>26.43451118109272</v>
          </cell>
          <cell r="U404">
            <v>-38.957148924014874</v>
          </cell>
          <cell r="V404">
            <v>34.033740913003044</v>
          </cell>
          <cell r="W404">
            <v>0.86105682392461502</v>
          </cell>
          <cell r="X404">
            <v>-24.493127043177711</v>
          </cell>
          <cell r="Y404">
            <v>-5.1870275306128466</v>
          </cell>
          <cell r="Z404">
            <v>25.228596939714688</v>
          </cell>
          <cell r="AA404">
            <v>-38.693267333429304</v>
          </cell>
          <cell r="AB404">
            <v>79.196822927303856</v>
          </cell>
          <cell r="AC404">
            <v>-5.6149297266640827</v>
          </cell>
          <cell r="AD404">
            <v>-36.372019404079545</v>
          </cell>
          <cell r="AE404">
            <v>33.274192464660516</v>
          </cell>
          <cell r="AF404">
            <v>23.774146555479685</v>
          </cell>
          <cell r="AG404">
            <v>1.540232422688786</v>
          </cell>
          <cell r="AH404">
            <v>-16.395030228943437</v>
          </cell>
          <cell r="AI404">
            <v>-19.549541568617201</v>
          </cell>
          <cell r="AJ404">
            <v>8.2809759881830072</v>
          </cell>
          <cell r="AK404">
            <v>-12.51818998768991</v>
          </cell>
          <cell r="AL404">
            <v>28.742075032246273</v>
          </cell>
        </row>
        <row r="405">
          <cell r="B405" t="str">
            <v>       1.3.1 ก๊าซธรรมชาติ</v>
          </cell>
          <cell r="O405">
            <v>15.81612157810199</v>
          </cell>
          <cell r="P405">
            <v>43.583851717756744</v>
          </cell>
          <cell r="Q405">
            <v>-39.114344802977868</v>
          </cell>
          <cell r="R405">
            <v>67.746921543133055</v>
          </cell>
          <cell r="S405">
            <v>-30.500621597976895</v>
          </cell>
          <cell r="T405">
            <v>29.865362291450268</v>
          </cell>
          <cell r="U405">
            <v>-37.909687588581313</v>
          </cell>
          <cell r="V405">
            <v>37.763194885132073</v>
          </cell>
          <cell r="W405">
            <v>-2.6718133768980041</v>
          </cell>
          <cell r="X405">
            <v>-19.11611720164958</v>
          </cell>
          <cell r="Y405">
            <v>-12.603231163577057</v>
          </cell>
          <cell r="Z405">
            <v>34.168459560158411</v>
          </cell>
          <cell r="AA405">
            <v>-39.345886243736594</v>
          </cell>
          <cell r="AB405">
            <v>79.242885285559097</v>
          </cell>
          <cell r="AC405">
            <v>-10.697844567153625</v>
          </cell>
          <cell r="AD405">
            <v>-35.573250446760426</v>
          </cell>
          <cell r="AE405">
            <v>24.778514832749096</v>
          </cell>
          <cell r="AF405">
            <v>33.532376954143153</v>
          </cell>
          <cell r="AG405">
            <v>-1.4534770366713803</v>
          </cell>
          <cell r="AH405">
            <v>-18.545382713816512</v>
          </cell>
          <cell r="AI405">
            <v>-17.292665118958077</v>
          </cell>
          <cell r="AJ405">
            <v>16.164784555275844</v>
          </cell>
          <cell r="AK405">
            <v>-11.917298284999262</v>
          </cell>
          <cell r="AL405">
            <v>25.060486690949741</v>
          </cell>
        </row>
        <row r="406">
          <cell r="B406" t="str">
            <v>       1.3.2 ก๊าซปิโตรเลียมอื่น ๆ</v>
          </cell>
          <cell r="O406">
            <v>139.12934204338893</v>
          </cell>
          <cell r="P406">
            <v>22.805055536579872</v>
          </cell>
          <cell r="Q406">
            <v>-35.813892528111666</v>
          </cell>
          <cell r="R406">
            <v>-3.2743935248105425</v>
          </cell>
          <cell r="S406">
            <v>93.296634167346525</v>
          </cell>
          <cell r="T406">
            <v>5.8076120922423238</v>
          </cell>
          <cell r="U406">
            <v>-46.686561544077961</v>
          </cell>
          <cell r="V406">
            <v>1.9827918298270977</v>
          </cell>
          <cell r="W406">
            <v>41.874821326640017</v>
          </cell>
          <cell r="X406">
            <v>-67.316028302050512</v>
          </cell>
          <cell r="Y406">
            <v>140.97820023643069</v>
          </cell>
          <cell r="Z406">
            <v>-38.672878618366859</v>
          </cell>
          <cell r="AA406">
            <v>-28.487690681299561</v>
          </cell>
          <cell r="AB406">
            <v>78.585875946904167</v>
          </cell>
          <cell r="AC406">
            <v>62.050213481059444</v>
          </cell>
          <cell r="AD406">
            <v>-42.231858406295764</v>
          </cell>
          <cell r="AE406">
            <v>102.78308271596909</v>
          </cell>
          <cell r="AF406">
            <v>-25.352994272278028</v>
          </cell>
          <cell r="AG406">
            <v>28.501124554915229</v>
          </cell>
          <cell r="AH406">
            <v>-1.5435876097147736</v>
          </cell>
          <cell r="AI406">
            <v>-32.445050068472113</v>
          </cell>
          <cell r="AJ406">
            <v>-46.870051473186848</v>
          </cell>
          <cell r="AK406">
            <v>-21.708895289539235</v>
          </cell>
          <cell r="AL406">
            <v>92.09491170556656</v>
          </cell>
        </row>
        <row r="407">
          <cell r="B407" t="str">
            <v>     1.4 ถ่านหิน</v>
          </cell>
          <cell r="O407">
            <v>2.4589515162870361</v>
          </cell>
          <cell r="P407">
            <v>-35.238377761325069</v>
          </cell>
          <cell r="Q407">
            <v>21.230957195290799</v>
          </cell>
          <cell r="R407">
            <v>-33.526347737641103</v>
          </cell>
          <cell r="S407">
            <v>1.5497710275328713</v>
          </cell>
          <cell r="T407">
            <v>-18.052753903858935</v>
          </cell>
          <cell r="U407">
            <v>-34.987823970616013</v>
          </cell>
          <cell r="V407">
            <v>114.95557381492971</v>
          </cell>
          <cell r="W407">
            <v>-18.362279920456942</v>
          </cell>
          <cell r="X407">
            <v>-3.5293237908838435</v>
          </cell>
          <cell r="Y407">
            <v>-27.071667507276629</v>
          </cell>
          <cell r="Z407">
            <v>49.254225191916241</v>
          </cell>
          <cell r="AA407">
            <v>-36.780625494631828</v>
          </cell>
          <cell r="AB407">
            <v>78.250258467466281</v>
          </cell>
          <cell r="AC407">
            <v>8.1772774389163185</v>
          </cell>
          <cell r="AD407">
            <v>-1.3067197857622861</v>
          </cell>
          <cell r="AE407">
            <v>21.010629920056825</v>
          </cell>
          <cell r="AF407">
            <v>-41.096953241148668</v>
          </cell>
          <cell r="AG407">
            <v>-18.337101026057592</v>
          </cell>
          <cell r="AH407">
            <v>15.741219751943991</v>
          </cell>
          <cell r="AI407">
            <v>-3.7216734360111348</v>
          </cell>
          <cell r="AJ407">
            <v>39.582512716323812</v>
          </cell>
          <cell r="AK407">
            <v>0.44534210506345734</v>
          </cell>
          <cell r="AL407">
            <v>-10.715408482559393</v>
          </cell>
        </row>
        <row r="408">
          <cell r="B408" t="str">
            <v>     1.5 เชื้อเพลิงอื่น ๆ</v>
          </cell>
          <cell r="O408">
            <v>25.275826352784467</v>
          </cell>
          <cell r="P408">
            <v>4.6818036553806843</v>
          </cell>
          <cell r="Q408">
            <v>-15.965437460450289</v>
          </cell>
          <cell r="R408">
            <v>46.492078758799281</v>
          </cell>
          <cell r="S408">
            <v>-23.549130747073505</v>
          </cell>
          <cell r="T408">
            <v>7.412897740490429</v>
          </cell>
          <cell r="U408">
            <v>-0.54616095091388961</v>
          </cell>
          <cell r="V408">
            <v>19.096571113798767</v>
          </cell>
          <cell r="W408">
            <v>-3.0996082668682554</v>
          </cell>
          <cell r="X408">
            <v>8.8552679540938701</v>
          </cell>
          <cell r="Y408">
            <v>7.7053467853640178</v>
          </cell>
          <cell r="Z408">
            <v>-28.700240825019559</v>
          </cell>
          <cell r="AA408">
            <v>-11.484125904851945</v>
          </cell>
          <cell r="AB408">
            <v>-2.2252137510467942</v>
          </cell>
          <cell r="AC408">
            <v>9.110523075496257</v>
          </cell>
          <cell r="AD408">
            <v>6.7740406939964606</v>
          </cell>
          <cell r="AE408">
            <v>0.84654193713275516</v>
          </cell>
          <cell r="AF408">
            <v>12.271595858516028</v>
          </cell>
          <cell r="AG408">
            <v>-3.2793079174087412</v>
          </cell>
          <cell r="AH408">
            <v>26.16794793557187</v>
          </cell>
          <cell r="AI408">
            <v>9.6688675880820867</v>
          </cell>
          <cell r="AJ408">
            <v>1.948657778896234</v>
          </cell>
          <cell r="AK408">
            <v>-6.7379789037847786</v>
          </cell>
          <cell r="AL408">
            <v>-32.539400551477549</v>
          </cell>
        </row>
        <row r="409">
          <cell r="B409" t="str">
            <v>   2. สินค้าทุน</v>
          </cell>
          <cell r="O409">
            <v>7.4050501745047965</v>
          </cell>
          <cell r="P409">
            <v>-3.171065797988275</v>
          </cell>
          <cell r="Q409">
            <v>12.749781170143894</v>
          </cell>
          <cell r="R409">
            <v>-12.273770180766386</v>
          </cell>
          <cell r="S409">
            <v>24.069597417896968</v>
          </cell>
          <cell r="T409">
            <v>-9.5011206025261732</v>
          </cell>
          <cell r="U409">
            <v>-1.0843985563046292</v>
          </cell>
          <cell r="V409">
            <v>0.32355580684473895</v>
          </cell>
          <cell r="W409">
            <v>-5.7434723878836298</v>
          </cell>
          <cell r="X409">
            <v>10.54619548749954</v>
          </cell>
          <cell r="Y409">
            <v>15.420814862863571</v>
          </cell>
          <cell r="Z409">
            <v>-26.747117999507452</v>
          </cell>
          <cell r="AA409">
            <v>17.271214011744846</v>
          </cell>
          <cell r="AB409">
            <v>10.262344586774352</v>
          </cell>
          <cell r="AC409">
            <v>6.7349494216286901E-2</v>
          </cell>
          <cell r="AD409">
            <v>-7.2674529983448704</v>
          </cell>
          <cell r="AE409">
            <v>-2.6381578912811672</v>
          </cell>
          <cell r="AF409">
            <v>-4.0973389705726664</v>
          </cell>
          <cell r="AG409">
            <v>16.239467856344557</v>
          </cell>
          <cell r="AH409">
            <v>-6.5364148004682496</v>
          </cell>
          <cell r="AI409">
            <v>4.8378585165788059E-2</v>
          </cell>
          <cell r="AJ409">
            <v>22.039665277985627</v>
          </cell>
          <cell r="AK409">
            <v>-9.4865216632287748</v>
          </cell>
          <cell r="AL409">
            <v>-0.75290801788912709</v>
          </cell>
        </row>
        <row r="410">
          <cell r="B410" t="str">
            <v>     2.1 สัตว์และพืชสำหรับทำพันธุ์</v>
          </cell>
          <cell r="O410">
            <v>-33.210013086021505</v>
          </cell>
          <cell r="P410">
            <v>18.221253534742559</v>
          </cell>
          <cell r="Q410">
            <v>55.008191734943956</v>
          </cell>
          <cell r="R410">
            <v>-6.3050815345621301</v>
          </cell>
          <cell r="S410">
            <v>-17.892236329092476</v>
          </cell>
          <cell r="T410">
            <v>25.446773810317623</v>
          </cell>
          <cell r="U410">
            <v>-21.547828803316328</v>
          </cell>
          <cell r="V410">
            <v>-0.94526443025811535</v>
          </cell>
          <cell r="W410">
            <v>-36.549901319104201</v>
          </cell>
          <cell r="X410">
            <v>91.407018630817134</v>
          </cell>
          <cell r="Y410">
            <v>1.1478681097774135</v>
          </cell>
          <cell r="Z410">
            <v>-25.684497307492791</v>
          </cell>
          <cell r="AA410">
            <v>-2.6015285198025717</v>
          </cell>
          <cell r="AB410">
            <v>-33.116229495332846</v>
          </cell>
          <cell r="AC410">
            <v>93.39428144020566</v>
          </cell>
          <cell r="AD410">
            <v>10.697936633166398</v>
          </cell>
          <cell r="AE410">
            <v>-33.777064681271263</v>
          </cell>
          <cell r="AF410">
            <v>-18.751784423752017</v>
          </cell>
          <cell r="AG410">
            <v>29.189245353854329</v>
          </cell>
          <cell r="AH410">
            <v>18.045078458241505</v>
          </cell>
          <cell r="AI410">
            <v>-22.619563618675038</v>
          </cell>
          <cell r="AJ410">
            <v>-15.556577551084303</v>
          </cell>
          <cell r="AK410">
            <v>101.92269446874964</v>
          </cell>
          <cell r="AL410">
            <v>-29.109845219839368</v>
          </cell>
        </row>
        <row r="411">
          <cell r="B411" t="str">
            <v>       2.1.1 สัตว์สำหรับทำพันธุ์</v>
          </cell>
          <cell r="O411">
            <v>-19.121754450450457</v>
          </cell>
          <cell r="P411">
            <v>62.40789078718371</v>
          </cell>
          <cell r="Q411">
            <v>42.257182637172029</v>
          </cell>
          <cell r="R411">
            <v>-18.311460325267593</v>
          </cell>
          <cell r="S411">
            <v>-57.671522211552372</v>
          </cell>
          <cell r="T411">
            <v>198.28034610063415</v>
          </cell>
          <cell r="U411">
            <v>-50.497630835784889</v>
          </cell>
          <cell r="V411">
            <v>15.763739118391811</v>
          </cell>
          <cell r="W411">
            <v>-42.534274109375303</v>
          </cell>
          <cell r="X411">
            <v>125.40511374438427</v>
          </cell>
          <cell r="Y411">
            <v>-30.052135160342036</v>
          </cell>
          <cell r="Z411">
            <v>-11.382094973723921</v>
          </cell>
          <cell r="AA411">
            <v>9.6164432374725859</v>
          </cell>
          <cell r="AB411">
            <v>-33.260925984407301</v>
          </cell>
          <cell r="AC411">
            <v>111.2367159883573</v>
          </cell>
          <cell r="AD411">
            <v>-9.8843931954116453</v>
          </cell>
          <cell r="AE411">
            <v>-24.630757384073707</v>
          </cell>
          <cell r="AF411">
            <v>-36.646990947855265</v>
          </cell>
          <cell r="AG411">
            <v>26.318777125453639</v>
          </cell>
          <cell r="AH411">
            <v>111.81913964758162</v>
          </cell>
          <cell r="AI411">
            <v>-42.223006481264548</v>
          </cell>
          <cell r="AJ411">
            <v>-14.036617276592413</v>
          </cell>
          <cell r="AK411">
            <v>117.12995556016537</v>
          </cell>
          <cell r="AL411">
            <v>-87.549917033515754</v>
          </cell>
        </row>
        <row r="412">
          <cell r="B412" t="str">
            <v>         2.1.1.1 ม้า ลา ล่อ แพะ แกะสำหรับทำพันธุ์</v>
          </cell>
          <cell r="O412">
            <v>-100</v>
          </cell>
          <cell r="P412" t="str">
            <v>n.a.</v>
          </cell>
          <cell r="Q412">
            <v>-55.620644327272281</v>
          </cell>
          <cell r="R412">
            <v>-57.55628126515365</v>
          </cell>
          <cell r="S412">
            <v>20.008300812080087</v>
          </cell>
          <cell r="T412">
            <v>-40.858402245777775</v>
          </cell>
          <cell r="U412">
            <v>153.26387914805099</v>
          </cell>
          <cell r="V412">
            <v>504.21257636407142</v>
          </cell>
          <cell r="W412">
            <v>-89.638076890400598</v>
          </cell>
          <cell r="X412">
            <v>-37.775123635976989</v>
          </cell>
          <cell r="Y412">
            <v>258.28860291553809</v>
          </cell>
          <cell r="Z412">
            <v>-42.909365292182208</v>
          </cell>
          <cell r="AA412">
            <v>-10.916878406519714</v>
          </cell>
          <cell r="AB412">
            <v>152.64631147718566</v>
          </cell>
          <cell r="AC412">
            <v>-78.016689807931741</v>
          </cell>
          <cell r="AD412">
            <v>108.84108429061487</v>
          </cell>
          <cell r="AE412">
            <v>-53.019795789761808</v>
          </cell>
          <cell r="AF412">
            <v>551.30146182279964</v>
          </cell>
          <cell r="AG412">
            <v>-41.299313817304856</v>
          </cell>
          <cell r="AH412">
            <v>-100</v>
          </cell>
          <cell r="AI412" t="str">
            <v>n.a.</v>
          </cell>
          <cell r="AJ412">
            <v>-59.797949571385267</v>
          </cell>
          <cell r="AK412">
            <v>107.26248132427953</v>
          </cell>
          <cell r="AL412">
            <v>13.531972982417258</v>
          </cell>
        </row>
        <row r="413">
          <cell r="B413" t="str">
            <v>         2.1.1.2 โค กระบือสำหรับทำพันธุ์</v>
          </cell>
          <cell r="O413" t="str">
            <v>n.a.</v>
          </cell>
          <cell r="P413">
            <v>-100</v>
          </cell>
          <cell r="Q413" t="str">
            <v>n.a.</v>
          </cell>
          <cell r="R413" t="str">
            <v>n.a.</v>
          </cell>
          <cell r="S413">
            <v>53.398571771472533</v>
          </cell>
          <cell r="T413">
            <v>-100</v>
          </cell>
          <cell r="U413" t="str">
            <v>n.a.</v>
          </cell>
          <cell r="V413" t="str">
            <v>n.a.</v>
          </cell>
          <cell r="W413">
            <v>-100</v>
          </cell>
          <cell r="X413" t="str">
            <v>n.a.</v>
          </cell>
          <cell r="Y413" t="str">
            <v>n.a.</v>
          </cell>
          <cell r="Z413">
            <v>-100</v>
          </cell>
          <cell r="AA413" t="str">
            <v>n.a.</v>
          </cell>
          <cell r="AB413" t="str">
            <v>n.a.</v>
          </cell>
          <cell r="AC413" t="str">
            <v>n.a.</v>
          </cell>
          <cell r="AD413">
            <v>-100</v>
          </cell>
          <cell r="AE413" t="str">
            <v>n.a.</v>
          </cell>
          <cell r="AF413" t="str">
            <v>n.a.</v>
          </cell>
          <cell r="AG413">
            <v>-100</v>
          </cell>
          <cell r="AH413" t="str">
            <v>n.a.</v>
          </cell>
          <cell r="AI413">
            <v>4235.2185335516633</v>
          </cell>
          <cell r="AJ413">
            <v>74.648294641620552</v>
          </cell>
          <cell r="AK413">
            <v>-100</v>
          </cell>
          <cell r="AL413" t="str">
            <v>n.a.</v>
          </cell>
        </row>
        <row r="414">
          <cell r="B414" t="str">
            <v>         2.1.1.3 สุกรสำหรับทำพันธุ์</v>
          </cell>
          <cell r="O414">
            <v>-76.75304951785715</v>
          </cell>
          <cell r="P414">
            <v>-100</v>
          </cell>
          <cell r="Q414" t="str">
            <v>n.a.</v>
          </cell>
          <cell r="R414">
            <v>-76.902079617737499</v>
          </cell>
          <cell r="S414">
            <v>-0.42465243221333399</v>
          </cell>
          <cell r="T414">
            <v>624.51792480403901</v>
          </cell>
          <cell r="U414">
            <v>-91.547465748294258</v>
          </cell>
          <cell r="V414">
            <v>-100</v>
          </cell>
          <cell r="W414" t="str">
            <v>n.a.</v>
          </cell>
          <cell r="X414" t="str">
            <v>n.a.</v>
          </cell>
          <cell r="Y414">
            <v>513.7860324572938</v>
          </cell>
          <cell r="Z414">
            <v>-78.941027896259499</v>
          </cell>
          <cell r="AA414">
            <v>147.83397214401009</v>
          </cell>
          <cell r="AB414">
            <v>-100</v>
          </cell>
          <cell r="AC414" t="str">
            <v>n.a.</v>
          </cell>
          <cell r="AD414" t="str">
            <v>n.a.</v>
          </cell>
          <cell r="AE414">
            <v>13.466259997061217</v>
          </cell>
          <cell r="AF414">
            <v>-100.00000000000001</v>
          </cell>
          <cell r="AG414" t="str">
            <v>n.a.</v>
          </cell>
          <cell r="AH414" t="str">
            <v>n.a.</v>
          </cell>
          <cell r="AI414">
            <v>-100</v>
          </cell>
          <cell r="AJ414" t="str">
            <v>n.a.</v>
          </cell>
          <cell r="AK414" t="str">
            <v>n.a.</v>
          </cell>
          <cell r="AL414" t="str">
            <v>n.a.</v>
          </cell>
        </row>
        <row r="415">
          <cell r="B415" t="str">
            <v>         2.1.1.4 สัตว์ปีกสำหรับทำพันธุ์</v>
          </cell>
          <cell r="O415">
            <v>38.181571534161485</v>
          </cell>
          <cell r="P415">
            <v>82.3409055903808</v>
          </cell>
          <cell r="Q415">
            <v>9.9126866625865073</v>
          </cell>
          <cell r="R415">
            <v>-10.071086557446174</v>
          </cell>
          <cell r="S415">
            <v>-73.961260434704656</v>
          </cell>
          <cell r="T415">
            <v>341.60277267617403</v>
          </cell>
          <cell r="U415">
            <v>-43.223629760950168</v>
          </cell>
          <cell r="V415">
            <v>10.119351214204706</v>
          </cell>
          <cell r="W415">
            <v>-32.964348628422314</v>
          </cell>
          <cell r="X415">
            <v>126.71490485222597</v>
          </cell>
          <cell r="Y415">
            <v>-80.430695688486793</v>
          </cell>
          <cell r="Z415">
            <v>175.81997857880984</v>
          </cell>
          <cell r="AA415">
            <v>-6.0419610066993226</v>
          </cell>
          <cell r="AB415">
            <v>-16.159720553643737</v>
          </cell>
          <cell r="AC415">
            <v>130.67255158027896</v>
          </cell>
          <cell r="AD415">
            <v>-16.173373828089659</v>
          </cell>
          <cell r="AE415">
            <v>-31.537041747215323</v>
          </cell>
          <cell r="AF415">
            <v>-48.334431217548826</v>
          </cell>
          <cell r="AG415">
            <v>83.77060109963962</v>
          </cell>
          <cell r="AH415">
            <v>101.47446783409849</v>
          </cell>
          <cell r="AI415">
            <v>-41.47390564924865</v>
          </cell>
          <cell r="AJ415">
            <v>-14.275576914198547</v>
          </cell>
          <cell r="AK415">
            <v>124.04747387067803</v>
          </cell>
          <cell r="AL415">
            <v>-93.295763894044541</v>
          </cell>
        </row>
        <row r="416">
          <cell r="B416" t="str">
            <v>         2.1.1.5 เชื้อพันธุ์ของสัตว์สำหรับทำพันธุ์</v>
          </cell>
          <cell r="O416">
            <v>-89.086667032258063</v>
          </cell>
          <cell r="P416">
            <v>-57.456846023935178</v>
          </cell>
          <cell r="Q416">
            <v>2105.55678546232</v>
          </cell>
          <cell r="R416">
            <v>-67.316716965940529</v>
          </cell>
          <cell r="S416">
            <v>-43.831741333637019</v>
          </cell>
          <cell r="T416">
            <v>17.740151358403704</v>
          </cell>
          <cell r="U416">
            <v>142.40081169579577</v>
          </cell>
          <cell r="V416">
            <v>-97.136968448931952</v>
          </cell>
          <cell r="W416">
            <v>-29.557024320649479</v>
          </cell>
          <cell r="X416">
            <v>1691.0955048944459</v>
          </cell>
          <cell r="Y416">
            <v>518.9659983411259</v>
          </cell>
          <cell r="Z416">
            <v>-69.778955243823276</v>
          </cell>
          <cell r="AA416">
            <v>-52.149312401348801</v>
          </cell>
          <cell r="AB416">
            <v>29.029454492900598</v>
          </cell>
          <cell r="AC416">
            <v>-8.7263958789015295</v>
          </cell>
          <cell r="AD416">
            <v>75.840628678292859</v>
          </cell>
          <cell r="AE416">
            <v>59.82689895091</v>
          </cell>
          <cell r="AF416">
            <v>-59.449006518558797</v>
          </cell>
          <cell r="AG416">
            <v>-92.233618101218269</v>
          </cell>
          <cell r="AH416">
            <v>1271.3087063100688</v>
          </cell>
          <cell r="AI416">
            <v>-98.492144127377401</v>
          </cell>
          <cell r="AJ416">
            <v>3876.2203683046091</v>
          </cell>
          <cell r="AK416">
            <v>75.660156395665453</v>
          </cell>
          <cell r="AL416">
            <v>-22.244485135122414</v>
          </cell>
        </row>
        <row r="417">
          <cell r="B417" t="str">
            <v>         2.1.1.6 สัตว์มีชีวิตอื่น ๆสำหรับทำพันธุ์</v>
          </cell>
          <cell r="O417" t="str">
            <v>n.a.</v>
          </cell>
          <cell r="P417">
            <v>773.54772607975872</v>
          </cell>
          <cell r="Q417">
            <v>7.9999414635921866</v>
          </cell>
          <cell r="R417">
            <v>256.71423508668784</v>
          </cell>
          <cell r="S417">
            <v>-100</v>
          </cell>
          <cell r="T417" t="str">
            <v>n.a.</v>
          </cell>
          <cell r="U417">
            <v>-42.83805846167391</v>
          </cell>
          <cell r="V417">
            <v>-100</v>
          </cell>
          <cell r="W417" t="str">
            <v>n.a.</v>
          </cell>
          <cell r="X417">
            <v>-96.685625811050258</v>
          </cell>
          <cell r="Y417">
            <v>-100</v>
          </cell>
          <cell r="Z417" t="str">
            <v>n.a.</v>
          </cell>
          <cell r="AA417">
            <v>3145.6415431521282</v>
          </cell>
          <cell r="AB417">
            <v>-96.93280764112923</v>
          </cell>
          <cell r="AC417">
            <v>4.7860573416983678</v>
          </cell>
          <cell r="AD417">
            <v>173.84197409474322</v>
          </cell>
          <cell r="AE417">
            <v>-0.97086214291549622</v>
          </cell>
          <cell r="AF417">
            <v>-62.801290713591342</v>
          </cell>
          <cell r="AG417">
            <v>-100</v>
          </cell>
          <cell r="AH417" t="str">
            <v>n.a.</v>
          </cell>
          <cell r="AI417">
            <v>-90.458897567643362</v>
          </cell>
          <cell r="AJ417">
            <v>-100</v>
          </cell>
          <cell r="AK417" t="str">
            <v>n.a.</v>
          </cell>
          <cell r="AL417">
            <v>-100</v>
          </cell>
        </row>
        <row r="418">
          <cell r="B418" t="str">
            <v>       2.1.2 พืชสำหรับทำพันธุ์</v>
          </cell>
          <cell r="O418">
            <v>-40.009129210144927</v>
          </cell>
          <cell r="P418">
            <v>-10.528402307682093</v>
          </cell>
          <cell r="Q418">
            <v>70.067609724935537</v>
          </cell>
          <cell r="R418">
            <v>5.556108623513027</v>
          </cell>
          <cell r="S418">
            <v>12.520183080824689</v>
          </cell>
          <cell r="T418">
            <v>-24.261000259504616</v>
          </cell>
          <cell r="U418">
            <v>11.242583736203107</v>
          </cell>
          <cell r="V418">
            <v>-9.3670998651785986</v>
          </cell>
          <cell r="W418">
            <v>-32.6972340077754</v>
          </cell>
          <cell r="X418">
            <v>72.718562008547636</v>
          </cell>
          <cell r="Y418">
            <v>23.529834687799447</v>
          </cell>
          <cell r="Z418">
            <v>-31.494217228178556</v>
          </cell>
          <cell r="AA418">
            <v>-9.0215956316611727</v>
          </cell>
          <cell r="AB418">
            <v>-33.024620982016806</v>
          </cell>
          <cell r="AC418">
            <v>82.13794796980261</v>
          </cell>
          <cell r="AD418">
            <v>25.757290533375453</v>
          </cell>
          <cell r="AE418">
            <v>-38.572460213904556</v>
          </cell>
          <cell r="AF418">
            <v>-7.2399008232835289</v>
          </cell>
          <cell r="AG418">
            <v>30.450400342226242</v>
          </cell>
          <cell r="AH418">
            <v>-21.850148415224361</v>
          </cell>
          <cell r="AI418">
            <v>-1.4402463573405924E-2</v>
          </cell>
          <cell r="AJ418">
            <v>-16.569380568417117</v>
          </cell>
          <cell r="AK418">
            <v>91.481942460488696</v>
          </cell>
          <cell r="AL418">
            <v>16.387225712242067</v>
          </cell>
        </row>
        <row r="419">
          <cell r="B419" t="str">
            <v>     2.2 ผลิตภัณฑ์โลหะ</v>
          </cell>
          <cell r="O419">
            <v>3.9343503033472293</v>
          </cell>
          <cell r="P419">
            <v>12.52238080567847</v>
          </cell>
          <cell r="Q419">
            <v>-5.9733008800128102</v>
          </cell>
          <cell r="R419">
            <v>-12.706087185022644</v>
          </cell>
          <cell r="S419">
            <v>15.540078314815789</v>
          </cell>
          <cell r="T419">
            <v>-9.5286032703130736</v>
          </cell>
          <cell r="U419">
            <v>-9.3854378097660938</v>
          </cell>
          <cell r="V419">
            <v>10.418749612827183</v>
          </cell>
          <cell r="W419">
            <v>-13.540102026428533</v>
          </cell>
          <cell r="X419">
            <v>-1.4386689984917052</v>
          </cell>
          <cell r="Y419">
            <v>13.893535199933535</v>
          </cell>
          <cell r="Z419">
            <v>-11.235208689180164</v>
          </cell>
          <cell r="AA419">
            <v>17.673147725471559</v>
          </cell>
          <cell r="AB419">
            <v>-0.8573405752810902</v>
          </cell>
          <cell r="AC419">
            <v>-11.400299905021626</v>
          </cell>
          <cell r="AD419">
            <v>12.022932739755976</v>
          </cell>
          <cell r="AE419">
            <v>2.8354678421107549</v>
          </cell>
          <cell r="AF419">
            <v>-7.4800831469928788</v>
          </cell>
          <cell r="AG419">
            <v>13.640095444516987</v>
          </cell>
          <cell r="AH419">
            <v>2.9744598443900707</v>
          </cell>
          <cell r="AI419">
            <v>-1.6266773454755865</v>
          </cell>
          <cell r="AJ419">
            <v>8.97260622504594</v>
          </cell>
          <cell r="AK419">
            <v>-0.15451175944709084</v>
          </cell>
          <cell r="AL419">
            <v>-7.9798604016914298</v>
          </cell>
        </row>
        <row r="420">
          <cell r="B420" t="str">
            <v>       2.2.1 ผลิตภัณฑ์โลหะทำด้วยเหล็ก</v>
          </cell>
          <cell r="O420">
            <v>1.1953826115954864</v>
          </cell>
          <cell r="P420">
            <v>16.954153503340315</v>
          </cell>
          <cell r="Q420">
            <v>-8.254290457416154</v>
          </cell>
          <cell r="R420">
            <v>-5.6357612647576261</v>
          </cell>
          <cell r="S420">
            <v>16.167432362999683</v>
          </cell>
          <cell r="T420">
            <v>-12.627281425959714</v>
          </cell>
          <cell r="U420">
            <v>-14.140822090710497</v>
          </cell>
          <cell r="V420">
            <v>16.176347996892805</v>
          </cell>
          <cell r="W420">
            <v>-16.602482668932918</v>
          </cell>
          <cell r="X420">
            <v>-7.0824536374485083</v>
          </cell>
          <cell r="Y420">
            <v>20.619049641238799</v>
          </cell>
          <cell r="Z420">
            <v>-14.455582471086894</v>
          </cell>
          <cell r="AA420">
            <v>23.747830543063795</v>
          </cell>
          <cell r="AB420">
            <v>-2.0469920369306669</v>
          </cell>
          <cell r="AC420">
            <v>-12.795598243092865</v>
          </cell>
          <cell r="AD420">
            <v>15.688160469041021</v>
          </cell>
          <cell r="AE420">
            <v>0.5723629615802891</v>
          </cell>
          <cell r="AF420">
            <v>-9.8229236404146949</v>
          </cell>
          <cell r="AG420">
            <v>19.685845426519592</v>
          </cell>
          <cell r="AH420">
            <v>5.5866403341624657</v>
          </cell>
          <cell r="AI420">
            <v>-3.7334361968238543</v>
          </cell>
          <cell r="AJ420">
            <v>9.4228341764293244</v>
          </cell>
          <cell r="AK420">
            <v>-4.6590313492045796</v>
          </cell>
          <cell r="AL420">
            <v>-12.727814140351375</v>
          </cell>
        </row>
        <row r="421">
          <cell r="B421" t="str">
            <v>         2.2.1.1 หลอดและท่อทำด้วยเหล็ก</v>
          </cell>
          <cell r="O421">
            <v>-18.458639323756262</v>
          </cell>
          <cell r="P421">
            <v>58.554250620155109</v>
          </cell>
          <cell r="Q421">
            <v>-25.903328177113799</v>
          </cell>
          <cell r="R421">
            <v>2.389465875626279</v>
          </cell>
          <cell r="S421">
            <v>22.816166965945172</v>
          </cell>
          <cell r="T421">
            <v>-17.966132800262393</v>
          </cell>
          <cell r="U421">
            <v>-28.78096471550263</v>
          </cell>
          <cell r="V421">
            <v>14.74769033977198</v>
          </cell>
          <cell r="W421">
            <v>-17.089773139253275</v>
          </cell>
          <cell r="X421">
            <v>-8.7999962899356223</v>
          </cell>
          <cell r="Y421">
            <v>22.061198751239434</v>
          </cell>
          <cell r="Z421">
            <v>-26.585317290286056</v>
          </cell>
          <cell r="AA421">
            <v>56.58412649701949</v>
          </cell>
          <cell r="AB421">
            <v>-12.802100961935603</v>
          </cell>
          <cell r="AC421">
            <v>-15.921599719459625</v>
          </cell>
          <cell r="AD421">
            <v>27.126145717275978</v>
          </cell>
          <cell r="AE421">
            <v>-10.279768845034891</v>
          </cell>
          <cell r="AF421">
            <v>-8.6000227375102689</v>
          </cell>
          <cell r="AG421">
            <v>27.763790753728227</v>
          </cell>
          <cell r="AH421">
            <v>10.005846567366088</v>
          </cell>
          <cell r="AI421">
            <v>-13.252274313723012</v>
          </cell>
          <cell r="AJ421">
            <v>7.6603949205784208</v>
          </cell>
          <cell r="AK421">
            <v>10.531622018826589</v>
          </cell>
          <cell r="AL421">
            <v>-38.471480893484937</v>
          </cell>
        </row>
        <row r="422">
          <cell r="B422" t="str">
            <v>         2.2.1.2 อุปกรณ์สำหรับติดตั้งหลอดและท่อทำด้วยเหล็ก</v>
          </cell>
          <cell r="O422">
            <v>24.090264423509808</v>
          </cell>
          <cell r="P422">
            <v>-15.74331258144764</v>
          </cell>
          <cell r="Q422">
            <v>39.330064846488064</v>
          </cell>
          <cell r="R422">
            <v>-12.904177219824158</v>
          </cell>
          <cell r="S422">
            <v>-19.627514387616472</v>
          </cell>
          <cell r="T422">
            <v>0.90202338255192271</v>
          </cell>
          <cell r="U422">
            <v>-10.821067985196201</v>
          </cell>
          <cell r="V422">
            <v>-4.5866280259982677</v>
          </cell>
          <cell r="W422">
            <v>-9.5436993384347275</v>
          </cell>
          <cell r="X422">
            <v>-0.14793808736051445</v>
          </cell>
          <cell r="Y422">
            <v>0.85146400421259494</v>
          </cell>
          <cell r="Z422">
            <v>-12.207209361520281</v>
          </cell>
          <cell r="AA422">
            <v>11.807073116615314</v>
          </cell>
          <cell r="AB422">
            <v>17.62459366147511</v>
          </cell>
          <cell r="AC422">
            <v>-17.268382942176252</v>
          </cell>
          <cell r="AD422">
            <v>11.964584466188526</v>
          </cell>
          <cell r="AE422">
            <v>3.9607310818940249</v>
          </cell>
          <cell r="AF422">
            <v>-3.9972759611449917</v>
          </cell>
          <cell r="AG422">
            <v>31.383213798704297</v>
          </cell>
          <cell r="AH422">
            <v>4.7826692778341062</v>
          </cell>
          <cell r="AI422">
            <v>7.783609433236709</v>
          </cell>
          <cell r="AJ422">
            <v>1.5443310254881197</v>
          </cell>
          <cell r="AK422">
            <v>-15.871709825424887</v>
          </cell>
          <cell r="AL422">
            <v>2.9082941768957467</v>
          </cell>
        </row>
        <row r="423">
          <cell r="B423" t="str">
            <v>         2.2.1.3 ผลิตภัณฑ์โลหะอื่น ๆ ทำด้วยเหล็ก</v>
          </cell>
          <cell r="O423">
            <v>16.343016063409674</v>
          </cell>
          <cell r="P423">
            <v>-5.3098917541570083</v>
          </cell>
          <cell r="Q423">
            <v>2.5842921599990523</v>
          </cell>
          <cell r="R423">
            <v>-10.529578084858235</v>
          </cell>
          <cell r="S423">
            <v>20.325852912198563</v>
          </cell>
          <cell r="T423">
            <v>-9.8155643613415808</v>
          </cell>
          <cell r="U423">
            <v>-0.98101234209503252</v>
          </cell>
          <cell r="V423">
            <v>21.435160745518662</v>
          </cell>
          <cell r="W423">
            <v>-17.431345411081907</v>
          </cell>
          <cell r="X423">
            <v>-7.1989326536005089</v>
          </cell>
          <cell r="Y423">
            <v>23.474992846892636</v>
          </cell>
          <cell r="Z423">
            <v>-7.1599798447526632</v>
          </cell>
          <cell r="AA423">
            <v>9.1409985073226636</v>
          </cell>
          <cell r="AB423">
            <v>2.6718852377067481</v>
          </cell>
          <cell r="AC423">
            <v>-10.122512170128383</v>
          </cell>
          <cell r="AD423">
            <v>9.7825594419253221</v>
          </cell>
          <cell r="AE423">
            <v>7.1619082278017547</v>
          </cell>
          <cell r="AF423">
            <v>-11.415182575171496</v>
          </cell>
          <cell r="AG423">
            <v>13.095610285176454</v>
          </cell>
          <cell r="AH423">
            <v>2.9086946349251028</v>
          </cell>
          <cell r="AI423">
            <v>0.47210108533600631</v>
          </cell>
          <cell r="AJ423">
            <v>12.175682251334509</v>
          </cell>
          <cell r="AK423">
            <v>-11.097985163674592</v>
          </cell>
          <cell r="AL423">
            <v>2.5722239104299311</v>
          </cell>
        </row>
        <row r="424">
          <cell r="B424" t="str">
            <v>       2.2.2 ผลิตภัณฑ์โลหะทำด้วยทองแดง</v>
          </cell>
          <cell r="O424">
            <v>33.692197136140358</v>
          </cell>
          <cell r="P424">
            <v>-6.5885901847180275</v>
          </cell>
          <cell r="Q424">
            <v>-0.81958347745231008</v>
          </cell>
          <cell r="R424">
            <v>-31.941086417518012</v>
          </cell>
          <cell r="S424">
            <v>10.404850406041012</v>
          </cell>
          <cell r="T424">
            <v>0.46668752163608457</v>
          </cell>
          <cell r="U424">
            <v>-12.930633810362632</v>
          </cell>
          <cell r="V424">
            <v>-5.1524274492676367</v>
          </cell>
          <cell r="W424">
            <v>-7.8519000393708858</v>
          </cell>
          <cell r="X424">
            <v>27.245839833292091</v>
          </cell>
          <cell r="Y424">
            <v>13.050556808078699</v>
          </cell>
          <cell r="Z424">
            <v>-12.016035893283723</v>
          </cell>
          <cell r="AA424">
            <v>24.995537953366835</v>
          </cell>
          <cell r="AB424">
            <v>-0.70532967526110257</v>
          </cell>
          <cell r="AC424">
            <v>-8.7533083350674481</v>
          </cell>
          <cell r="AD424">
            <v>2.7810033091519708</v>
          </cell>
          <cell r="AE424">
            <v>7.6955984677557945</v>
          </cell>
          <cell r="AF424">
            <v>-2.1524394390912804</v>
          </cell>
          <cell r="AG424">
            <v>1.6020110863759081</v>
          </cell>
          <cell r="AH424">
            <v>0.61232193624402598</v>
          </cell>
          <cell r="AI424">
            <v>-5.4632007617795537</v>
          </cell>
          <cell r="AJ424">
            <v>10.865546824503717</v>
          </cell>
          <cell r="AK424">
            <v>22.609870944391101</v>
          </cell>
          <cell r="AL424">
            <v>12.406635080409023</v>
          </cell>
        </row>
        <row r="425">
          <cell r="B425" t="str">
            <v>         2.2.2.1 หลอดและท่อทำด้วยทองแดง</v>
          </cell>
          <cell r="O425">
            <v>36.714223936560032</v>
          </cell>
          <cell r="P425">
            <v>-3.0462149191357817</v>
          </cell>
          <cell r="Q425">
            <v>-6.1169101995946367</v>
          </cell>
          <cell r="R425">
            <v>-32.39562751096809</v>
          </cell>
          <cell r="S425">
            <v>5.3578275671602809</v>
          </cell>
          <cell r="T425">
            <v>2.4119358158688229</v>
          </cell>
          <cell r="U425">
            <v>-16.406141079924591</v>
          </cell>
          <cell r="V425">
            <v>-7.5116825382654282</v>
          </cell>
          <cell r="W425">
            <v>-3.9755394279119285</v>
          </cell>
          <cell r="X425">
            <v>32.186311967989468</v>
          </cell>
          <cell r="Y425">
            <v>15.581844514413918</v>
          </cell>
          <cell r="Z425">
            <v>-18.009573605794145</v>
          </cell>
          <cell r="AA425">
            <v>28.276611994623629</v>
          </cell>
          <cell r="AB425">
            <v>3.554887465590288</v>
          </cell>
          <cell r="AC425">
            <v>-11.859264067824135</v>
          </cell>
          <cell r="AD425">
            <v>3.2109841339643497</v>
          </cell>
          <cell r="AE425">
            <v>7.7056651971887087</v>
          </cell>
          <cell r="AF425">
            <v>-2.5883424579393415</v>
          </cell>
          <cell r="AG425">
            <v>2.5982632557892842</v>
          </cell>
          <cell r="AH425">
            <v>-0.99400326353330071</v>
          </cell>
          <cell r="AI425">
            <v>-4.3888305359065685</v>
          </cell>
          <cell r="AJ425">
            <v>13.101500444236935</v>
          </cell>
          <cell r="AK425">
            <v>26.892896704316009</v>
          </cell>
          <cell r="AL425">
            <v>14.338881259182706</v>
          </cell>
        </row>
        <row r="426">
          <cell r="B426" t="str">
            <v>         2.2.2.2 อุปกรณ์สำหรับติดตั้งหลอดและท่อทำด้วยทองแดง</v>
          </cell>
          <cell r="O426">
            <v>21.954284519512196</v>
          </cell>
          <cell r="P426">
            <v>-44.944789433910465</v>
          </cell>
          <cell r="Q426">
            <v>55.487015159483569</v>
          </cell>
          <cell r="R426">
            <v>-22.590341283871208</v>
          </cell>
          <cell r="S426">
            <v>58.856328329812563</v>
          </cell>
          <cell r="T426">
            <v>-20.35212173206266</v>
          </cell>
          <cell r="U426">
            <v>-9.869809294850814</v>
          </cell>
          <cell r="V426">
            <v>5.0807578875113926</v>
          </cell>
          <cell r="W426">
            <v>-26.37171982074172</v>
          </cell>
          <cell r="X426">
            <v>22.590229391353716</v>
          </cell>
          <cell r="Y426">
            <v>-4.9149870952100487</v>
          </cell>
          <cell r="Z426">
            <v>14.426598477843141</v>
          </cell>
          <cell r="AA426">
            <v>29.582764039542848</v>
          </cell>
          <cell r="AB426">
            <v>-13.269307670458231</v>
          </cell>
          <cell r="AC426">
            <v>-11.508026253756835</v>
          </cell>
          <cell r="AD426">
            <v>17.075037435505298</v>
          </cell>
          <cell r="AE426">
            <v>5.1268531900880454</v>
          </cell>
          <cell r="AF426">
            <v>-8.197252745178373</v>
          </cell>
          <cell r="AG426">
            <v>14.213861558613253</v>
          </cell>
          <cell r="AH426">
            <v>-8.7091033270145406</v>
          </cell>
          <cell r="AI426">
            <v>0.62076703621286966</v>
          </cell>
          <cell r="AJ426">
            <v>-3.734333345592983</v>
          </cell>
          <cell r="AK426">
            <v>16.26519058086366</v>
          </cell>
          <cell r="AL426">
            <v>-9.0726560371938625</v>
          </cell>
        </row>
        <row r="427">
          <cell r="B427" t="str">
            <v>         2.2.2.3 ผลิตภัณฑ์โลหะอื่น ๆ ทำด้วยทองแดง</v>
          </cell>
          <cell r="O427">
            <v>3.6969671538461535</v>
          </cell>
          <cell r="P427">
            <v>0.2174072976541177</v>
          </cell>
          <cell r="Q427">
            <v>46.264789031243247</v>
          </cell>
          <cell r="R427">
            <v>-38.057699443586635</v>
          </cell>
          <cell r="S427">
            <v>7.7177320636479232</v>
          </cell>
          <cell r="T427">
            <v>22.521865258590314</v>
          </cell>
          <cell r="U427">
            <v>26.742340234957478</v>
          </cell>
          <cell r="V427">
            <v>3.0294666513370294</v>
          </cell>
          <cell r="W427">
            <v>-15.542174328674717</v>
          </cell>
          <cell r="X427">
            <v>-10.693618256317025</v>
          </cell>
          <cell r="Y427">
            <v>5.9493531047406956</v>
          </cell>
          <cell r="Z427">
            <v>38.247892163866261</v>
          </cell>
          <cell r="AA427">
            <v>-6.9669907418798456</v>
          </cell>
          <cell r="AB427">
            <v>-31.039689783351907</v>
          </cell>
          <cell r="AC427">
            <v>49.538143238812239</v>
          </cell>
          <cell r="AD427">
            <v>-17.059266729047664</v>
          </cell>
          <cell r="AE427">
            <v>11.499728547249042</v>
          </cell>
          <cell r="AF427">
            <v>11.863143154172839</v>
          </cell>
          <cell r="AG427">
            <v>-23.867836133133768</v>
          </cell>
          <cell r="AH427">
            <v>40.065756244307472</v>
          </cell>
          <cell r="AI427">
            <v>-23.331323639533192</v>
          </cell>
          <cell r="AJ427">
            <v>4.954898286528528</v>
          </cell>
          <cell r="AK427">
            <v>-26.539551520281833</v>
          </cell>
          <cell r="AL427">
            <v>14.590883990010667</v>
          </cell>
        </row>
        <row r="428">
          <cell r="B428" t="str">
            <v>       2.2.3 ผลิตภัณฑ์โลหะทำด้วยอะลูมิเนียม</v>
          </cell>
          <cell r="O428">
            <v>28.531031719424465</v>
          </cell>
          <cell r="P428">
            <v>-5.9020757446667043</v>
          </cell>
          <cell r="Q428">
            <v>35.42527886626722</v>
          </cell>
          <cell r="R428">
            <v>-35.611864430114544</v>
          </cell>
          <cell r="S428">
            <v>49.831481293493979</v>
          </cell>
          <cell r="T428">
            <v>4.2955804353477065</v>
          </cell>
          <cell r="U428">
            <v>1.2379360040366167</v>
          </cell>
          <cell r="V428">
            <v>-13.284356142266713</v>
          </cell>
          <cell r="W428">
            <v>-5.6166819637517582</v>
          </cell>
          <cell r="X428">
            <v>14.38544955204388</v>
          </cell>
          <cell r="Y428">
            <v>-14.836598934104581</v>
          </cell>
          <cell r="Z428">
            <v>-5.4942176294987499</v>
          </cell>
          <cell r="AA428">
            <v>12.222797413714122</v>
          </cell>
          <cell r="AB428">
            <v>-6.2149325145213288</v>
          </cell>
          <cell r="AC428">
            <v>4.6036827222547752</v>
          </cell>
          <cell r="AD428">
            <v>-9.1194434471297914</v>
          </cell>
          <cell r="AE428">
            <v>7.4816579734217559</v>
          </cell>
          <cell r="AF428">
            <v>-9.1441395257609468</v>
          </cell>
          <cell r="AG428">
            <v>10.075703220833351</v>
          </cell>
          <cell r="AH428">
            <v>-0.4982099033807898</v>
          </cell>
          <cell r="AI428">
            <v>-2.0169536016189404</v>
          </cell>
          <cell r="AJ428">
            <v>-8.7157865480208958</v>
          </cell>
          <cell r="AK428">
            <v>19.540488091672795</v>
          </cell>
          <cell r="AL428">
            <v>-14.300955198524173</v>
          </cell>
        </row>
        <row r="429">
          <cell r="B429" t="str">
            <v>         2.2.3.1 หลอดและท่อทำด้วยอะลูมิเนียม</v>
          </cell>
          <cell r="O429">
            <v>21.39376287183811</v>
          </cell>
          <cell r="P429">
            <v>-5.1421996094870268</v>
          </cell>
          <cell r="Q429">
            <v>38.060602372204336</v>
          </cell>
          <cell r="R429">
            <v>-38.093165956368537</v>
          </cell>
          <cell r="S429">
            <v>58.050340154359994</v>
          </cell>
          <cell r="T429">
            <v>-4.2631531365290982</v>
          </cell>
          <cell r="U429">
            <v>-16.745635214157527</v>
          </cell>
          <cell r="V429">
            <v>16.058020434039157</v>
          </cell>
          <cell r="W429">
            <v>-11.203810743246857</v>
          </cell>
          <cell r="X429">
            <v>2.4407230223941045</v>
          </cell>
          <cell r="Y429">
            <v>-4.9536703501238897</v>
          </cell>
          <cell r="Z429">
            <v>-7.3109697857924569</v>
          </cell>
          <cell r="AA429">
            <v>6.8348987293626413</v>
          </cell>
          <cell r="AB429">
            <v>2.4774069624770743</v>
          </cell>
          <cell r="AC429">
            <v>4.2021394358282871</v>
          </cell>
          <cell r="AD429">
            <v>-8.2521570925670638</v>
          </cell>
          <cell r="AE429">
            <v>4.1870747491808746</v>
          </cell>
          <cell r="AF429">
            <v>-6.3302262868880499</v>
          </cell>
          <cell r="AG429">
            <v>10.176278354770659</v>
          </cell>
          <cell r="AH429">
            <v>-4.2141671678552939</v>
          </cell>
          <cell r="AI429">
            <v>-4.2393282091743361</v>
          </cell>
          <cell r="AJ429">
            <v>-6.4700508035715627</v>
          </cell>
          <cell r="AK429">
            <v>18.490850467597788</v>
          </cell>
          <cell r="AL429">
            <v>-8.0073579646613204</v>
          </cell>
        </row>
        <row r="430">
          <cell r="B430" t="str">
            <v>         2.2.3.2 อุปกรณ์สำหรับติดตั้งหลอดและท่อทำด้วยอะลูมิเนียม</v>
          </cell>
          <cell r="O430">
            <v>82.280155718309857</v>
          </cell>
          <cell r="P430">
            <v>-13.292093230861134</v>
          </cell>
          <cell r="Q430">
            <v>26.824156911183369</v>
          </cell>
          <cell r="R430">
            <v>-21.638582651456399</v>
          </cell>
          <cell r="S430">
            <v>13.924400226177015</v>
          </cell>
          <cell r="T430">
            <v>3.7626845911903426</v>
          </cell>
          <cell r="U430">
            <v>-16.435976717974828</v>
          </cell>
          <cell r="V430">
            <v>8.2125787510406578</v>
          </cell>
          <cell r="W430">
            <v>18.733834043992157</v>
          </cell>
          <cell r="X430">
            <v>-6.8107640011983337</v>
          </cell>
          <cell r="Y430">
            <v>2.4063344880065922</v>
          </cell>
          <cell r="Z430">
            <v>-7.7376598108306425</v>
          </cell>
          <cell r="AA430">
            <v>22.431219650435523</v>
          </cell>
          <cell r="AB430">
            <v>-23.503633848262439</v>
          </cell>
          <cell r="AC430">
            <v>22.016982199069904</v>
          </cell>
          <cell r="AD430">
            <v>-15.536293227593456</v>
          </cell>
          <cell r="AE430">
            <v>31.14056455989714</v>
          </cell>
          <cell r="AF430">
            <v>-24.074559034764565</v>
          </cell>
          <cell r="AG430">
            <v>20.5913835639513</v>
          </cell>
          <cell r="AH430">
            <v>-9.1852696967240277</v>
          </cell>
          <cell r="AI430">
            <v>25.438809198222032</v>
          </cell>
          <cell r="AJ430">
            <v>-21.82400250861502</v>
          </cell>
          <cell r="AK430">
            <v>27.632445385198949</v>
          </cell>
          <cell r="AL430">
            <v>-41.710089735356121</v>
          </cell>
        </row>
        <row r="431">
          <cell r="B431" t="str">
            <v>         2.2.3.3 ผลิตภัณฑ์โลหะอื่น ๆ ทำด้วยอะลูมิเนียม</v>
          </cell>
          <cell r="O431">
            <v>41.957245354838712</v>
          </cell>
          <cell r="P431">
            <v>3.4010380771152069</v>
          </cell>
          <cell r="Q431">
            <v>17.089551876605984</v>
          </cell>
          <cell r="R431">
            <v>-29.031700113783412</v>
          </cell>
          <cell r="S431">
            <v>28.87807158695265</v>
          </cell>
          <cell r="T431">
            <v>167.69115731051423</v>
          </cell>
          <cell r="U431">
            <v>140.84195568940942</v>
          </cell>
          <cell r="V431">
            <v>-89.487438567446674</v>
          </cell>
          <cell r="W431">
            <v>50.836075140978835</v>
          </cell>
          <cell r="X431">
            <v>256.27468791398468</v>
          </cell>
          <cell r="Y431">
            <v>-70.869595004424013</v>
          </cell>
          <cell r="Z431">
            <v>26.288992584140608</v>
          </cell>
          <cell r="AA431">
            <v>49.161624621427642</v>
          </cell>
          <cell r="AB431">
            <v>-44.327700076192279</v>
          </cell>
          <cell r="AC431">
            <v>-27.336123082091675</v>
          </cell>
          <cell r="AD431">
            <v>-3.0962329848179331</v>
          </cell>
          <cell r="AE431">
            <v>-5.2995770551315537</v>
          </cell>
          <cell r="AF431">
            <v>-2.0359278875098261</v>
          </cell>
          <cell r="AG431">
            <v>-27.465413529519751</v>
          </cell>
          <cell r="AH431">
            <v>159.64020436981508</v>
          </cell>
          <cell r="AI431">
            <v>-31.446457314386468</v>
          </cell>
          <cell r="AJ431">
            <v>3.7830100205647601</v>
          </cell>
          <cell r="AK431">
            <v>12.210618518439448</v>
          </cell>
          <cell r="AL431">
            <v>-22.254289040096015</v>
          </cell>
        </row>
        <row r="432">
          <cell r="B432" t="str">
            <v>       2.2.4 เครื่องมือเครื่องใช้ทำด้วยโลหะสามัญ</v>
          </cell>
          <cell r="O432">
            <v>-3.8425584778460027</v>
          </cell>
          <cell r="P432">
            <v>14.914852178240848</v>
          </cell>
          <cell r="Q432">
            <v>-6.0857630006638743</v>
          </cell>
          <cell r="R432">
            <v>-16.852046950318712</v>
          </cell>
          <cell r="S432">
            <v>13.224142408840574</v>
          </cell>
          <cell r="T432">
            <v>-6.7834781761534773</v>
          </cell>
          <cell r="U432">
            <v>2.4145063033445466</v>
          </cell>
          <cell r="V432">
            <v>6.9257303067149385</v>
          </cell>
          <cell r="W432">
            <v>-9.2737929300439692</v>
          </cell>
          <cell r="X432">
            <v>-0.59796087722993063</v>
          </cell>
          <cell r="Y432">
            <v>4.6805971769021797</v>
          </cell>
          <cell r="Z432">
            <v>-4.3452100075798645</v>
          </cell>
          <cell r="AA432">
            <v>3.2721818221916319</v>
          </cell>
          <cell r="AB432">
            <v>2.4046143663676798</v>
          </cell>
          <cell r="AC432">
            <v>-10.970520762658277</v>
          </cell>
          <cell r="AD432">
            <v>10.688385839927829</v>
          </cell>
          <cell r="AE432">
            <v>5.4551620585660814</v>
          </cell>
          <cell r="AF432">
            <v>-4.630572246220801</v>
          </cell>
          <cell r="AG432">
            <v>7.05706600097189</v>
          </cell>
          <cell r="AH432">
            <v>-1.7362094376790913</v>
          </cell>
          <cell r="AI432">
            <v>5.4350420024258543</v>
          </cell>
          <cell r="AJ432">
            <v>8.6280364670679948</v>
          </cell>
          <cell r="AK432">
            <v>-0.73691047424809686</v>
          </cell>
          <cell r="AL432">
            <v>-7.5527649670329646</v>
          </cell>
        </row>
        <row r="433">
          <cell r="B433" t="str">
            <v>         2.2.4.1 หลอดและท่อและอุปกรณ์ติดตั้งทำด้วยโลหะสามัญ</v>
          </cell>
          <cell r="O433">
            <v>21.464055537117908</v>
          </cell>
          <cell r="P433">
            <v>25.69157495277231</v>
          </cell>
          <cell r="Q433">
            <v>-33.690954900515592</v>
          </cell>
          <cell r="R433">
            <v>26.019638507289859</v>
          </cell>
          <cell r="S433">
            <v>-36.695961899090172</v>
          </cell>
          <cell r="T433">
            <v>-20.008747910155165</v>
          </cell>
          <cell r="U433">
            <v>3.7850655690101602</v>
          </cell>
          <cell r="V433">
            <v>27.11725975353589</v>
          </cell>
          <cell r="W433">
            <v>-45.544341939695563</v>
          </cell>
          <cell r="X433">
            <v>30.751426923830376</v>
          </cell>
          <cell r="Y433">
            <v>13.189189193989193</v>
          </cell>
          <cell r="Z433">
            <v>-31.097368763036776</v>
          </cell>
          <cell r="AA433">
            <v>23.3692533778746</v>
          </cell>
          <cell r="AB433">
            <v>-34.553117116914784</v>
          </cell>
          <cell r="AC433">
            <v>54.053148478624699</v>
          </cell>
          <cell r="AD433">
            <v>44.054834916488929</v>
          </cell>
          <cell r="AE433">
            <v>0.16618579570998801</v>
          </cell>
          <cell r="AF433">
            <v>13.258655141559888</v>
          </cell>
          <cell r="AG433">
            <v>-19.714222678364866</v>
          </cell>
          <cell r="AH433">
            <v>57.866744303038878</v>
          </cell>
          <cell r="AI433">
            <v>-26.647844274012702</v>
          </cell>
          <cell r="AJ433">
            <v>82.654974297738946</v>
          </cell>
          <cell r="AK433">
            <v>8.9112172804982581</v>
          </cell>
          <cell r="AL433">
            <v>-15.32879504113302</v>
          </cell>
        </row>
        <row r="434">
          <cell r="B434" t="str">
            <v>         2.2.4.2 ผลิตภัณฑ์โลหะอื่น ๆ ทำด้วยโลหะสามัญ</v>
          </cell>
          <cell r="O434">
            <v>-4.4021581890691373</v>
          </cell>
          <cell r="P434">
            <v>14.612070326079705</v>
          </cell>
          <cell r="Q434">
            <v>-5.2351936852762115</v>
          </cell>
          <cell r="R434">
            <v>-17.776351717553926</v>
          </cell>
          <cell r="S434">
            <v>14.873677680017586</v>
          </cell>
          <cell r="T434">
            <v>-6.5426531869896527</v>
          </cell>
          <cell r="U434">
            <v>2.3931451903029362</v>
          </cell>
          <cell r="V434">
            <v>6.6067533901029316</v>
          </cell>
          <cell r="W434">
            <v>-8.5905675780582769</v>
          </cell>
          <cell r="X434">
            <v>-0.94975688457301333</v>
          </cell>
          <cell r="Y434">
            <v>4.5545565852364778</v>
          </cell>
          <cell r="Z434">
            <v>-3.9161939469872151</v>
          </cell>
          <cell r="AA434">
            <v>3.0410641761433368</v>
          </cell>
          <cell r="AB434">
            <v>2.9134789594452042</v>
          </cell>
          <cell r="AC434">
            <v>-11.539878343718641</v>
          </cell>
          <cell r="AD434">
            <v>10.179586344528559</v>
          </cell>
          <cell r="AE434">
            <v>5.5606092460835681</v>
          </cell>
          <cell r="AF434">
            <v>-4.969006424558688</v>
          </cell>
          <cell r="AG434">
            <v>7.6606782427533791</v>
          </cell>
          <cell r="AH434">
            <v>-2.738371710967519</v>
          </cell>
          <cell r="AI434">
            <v>6.3106159190615712</v>
          </cell>
          <cell r="AJ434">
            <v>7.2340921811567496</v>
          </cell>
          <cell r="AK434">
            <v>-1.0463653294951771</v>
          </cell>
          <cell r="AL434">
            <v>-7.278258204240851</v>
          </cell>
        </row>
        <row r="435">
          <cell r="B435" t="str">
            <v>     2.3 ผลิตภัณฑ์ทำจากยาง</v>
          </cell>
          <cell r="O435">
            <v>20.223114818835235</v>
          </cell>
          <cell r="P435">
            <v>-14.185467227669351</v>
          </cell>
          <cell r="Q435">
            <v>15.324025990121553</v>
          </cell>
          <cell r="R435">
            <v>-18.863374465030482</v>
          </cell>
          <cell r="S435">
            <v>26.79983864816732</v>
          </cell>
          <cell r="T435">
            <v>-8.0669452697863324</v>
          </cell>
          <cell r="U435">
            <v>-2.9939017960627634</v>
          </cell>
          <cell r="V435">
            <v>6.2713350339355438</v>
          </cell>
          <cell r="W435">
            <v>-4.0912876278392503</v>
          </cell>
          <cell r="X435">
            <v>-3.3281658209068237</v>
          </cell>
          <cell r="Y435">
            <v>1.2214539958592716</v>
          </cell>
          <cell r="Z435">
            <v>-3.8561409357961662</v>
          </cell>
          <cell r="AA435">
            <v>4.5192433999278743</v>
          </cell>
          <cell r="AB435">
            <v>-8.0382280083970262E-2</v>
          </cell>
          <cell r="AC435">
            <v>-7.9536557170693749</v>
          </cell>
          <cell r="AD435">
            <v>15.028697578198278</v>
          </cell>
          <cell r="AE435">
            <v>-5.2009427484686164</v>
          </cell>
          <cell r="AF435">
            <v>-0.91551885373633368</v>
          </cell>
          <cell r="AG435">
            <v>6.6204552898487883</v>
          </cell>
          <cell r="AH435">
            <v>-1.2606421830010703</v>
          </cell>
          <cell r="AI435">
            <v>5.0812866481627914</v>
          </cell>
          <cell r="AJ435">
            <v>1.9676391665940935</v>
          </cell>
          <cell r="AK435">
            <v>-0.22959977155636521</v>
          </cell>
          <cell r="AL435">
            <v>-9.9538464089605743</v>
          </cell>
        </row>
        <row r="436">
          <cell r="B436" t="str">
            <v>       2.3.1 ท่อ ข้อต่อ สายพานทำด้วยยาง</v>
          </cell>
          <cell r="O436">
            <v>15.507109635828883</v>
          </cell>
          <cell r="P436">
            <v>-8.3386527145576075</v>
          </cell>
          <cell r="Q436">
            <v>13.666398409676072</v>
          </cell>
          <cell r="R436">
            <v>-13.95980556082773</v>
          </cell>
          <cell r="S436">
            <v>30.014238657685027</v>
          </cell>
          <cell r="T436">
            <v>-11.196113079639165</v>
          </cell>
          <cell r="U436">
            <v>-2.6067151201707497</v>
          </cell>
          <cell r="V436">
            <v>5.5421859673219211</v>
          </cell>
          <cell r="W436">
            <v>-8.400028061437629</v>
          </cell>
          <cell r="X436">
            <v>0.66261373809282276</v>
          </cell>
          <cell r="Y436">
            <v>-1.2651144705462141</v>
          </cell>
          <cell r="Z436">
            <v>14.758684504320565</v>
          </cell>
          <cell r="AA436">
            <v>-12.899051723903991</v>
          </cell>
          <cell r="AB436">
            <v>-1.022670798171619</v>
          </cell>
          <cell r="AC436">
            <v>-12.953179295132054</v>
          </cell>
          <cell r="AD436">
            <v>23.342646685392769</v>
          </cell>
          <cell r="AE436">
            <v>-5.2955314585795747</v>
          </cell>
          <cell r="AF436">
            <v>2.7210785031419191</v>
          </cell>
          <cell r="AG436">
            <v>1.5321617490509647</v>
          </cell>
          <cell r="AH436">
            <v>-3.2568135271831942</v>
          </cell>
          <cell r="AI436">
            <v>18.563984060279171</v>
          </cell>
          <cell r="AJ436">
            <v>-2.8856965004941286</v>
          </cell>
          <cell r="AK436">
            <v>1.4619840775020365</v>
          </cell>
          <cell r="AL436">
            <v>-3.8551961351241952</v>
          </cell>
        </row>
        <row r="437">
          <cell r="B437" t="str">
            <v>       2.3.2 ผลิตภัณฑ์ยางอื่น ๆ</v>
          </cell>
          <cell r="O437">
            <v>22.703128793025861</v>
          </cell>
          <cell r="P437">
            <v>-17.079825245413872</v>
          </cell>
          <cell r="Q437">
            <v>16.231106688471836</v>
          </cell>
          <cell r="R437">
            <v>-21.487478024328116</v>
          </cell>
          <cell r="S437">
            <v>24.914753100350257</v>
          </cell>
          <cell r="T437">
            <v>-6.1569284996765745</v>
          </cell>
          <cell r="U437">
            <v>-3.2175464346844058</v>
          </cell>
          <cell r="V437">
            <v>6.6951602557700296</v>
          </cell>
          <cell r="W437">
            <v>-1.6138531864192682</v>
          </cell>
          <cell r="X437">
            <v>-5.4645087430342745</v>
          </cell>
          <cell r="Y437">
            <v>2.638836169453906</v>
          </cell>
          <cell r="Z437">
            <v>-14.063289140133646</v>
          </cell>
          <cell r="AA437">
            <v>17.273581666838417</v>
          </cell>
          <cell r="AB437">
            <v>0.43207643063722745</v>
          </cell>
          <cell r="AC437">
            <v>-5.2740747143515874</v>
          </cell>
          <cell r="AD437">
            <v>10.933925922851056</v>
          </cell>
          <cell r="AE437">
            <v>-5.1491450443823776</v>
          </cell>
          <cell r="AF437">
            <v>-2.9038817357013476</v>
          </cell>
          <cell r="AG437">
            <v>9.5637265433240586</v>
          </cell>
          <cell r="AH437">
            <v>-0.19061998916724249</v>
          </cell>
          <cell r="AI437">
            <v>-1.9239173474151314</v>
          </cell>
          <cell r="AJ437">
            <v>5.0160535440478498</v>
          </cell>
          <cell r="AK437">
            <v>-1.2121498806203208</v>
          </cell>
          <cell r="AL437">
            <v>-13.59211472409311</v>
          </cell>
        </row>
        <row r="438">
          <cell r="B438" t="str">
            <v>     2.4 เครื่องจักรกลและส่วนประกอบ</v>
          </cell>
          <cell r="O438">
            <v>-0.11708860674209449</v>
          </cell>
          <cell r="P438">
            <v>-14.313775648169043</v>
          </cell>
          <cell r="Q438">
            <v>29.398872017536156</v>
          </cell>
          <cell r="R438">
            <v>-14.024830737970138</v>
          </cell>
          <cell r="S438">
            <v>14.600375476952106</v>
          </cell>
          <cell r="T438">
            <v>3.2512759431825997</v>
          </cell>
          <cell r="U438">
            <v>-9.573256994553871</v>
          </cell>
          <cell r="V438">
            <v>6.4679286271106795</v>
          </cell>
          <cell r="W438">
            <v>-13.625169717415718</v>
          </cell>
          <cell r="X438">
            <v>5.7453382927282082</v>
          </cell>
          <cell r="Y438">
            <v>6.7172577224676262</v>
          </cell>
          <cell r="Z438">
            <v>-16.554487146489745</v>
          </cell>
          <cell r="AA438">
            <v>9.7810560929948576</v>
          </cell>
          <cell r="AB438">
            <v>5.3566038368881701</v>
          </cell>
          <cell r="AC438">
            <v>-14.698317382657963</v>
          </cell>
          <cell r="AD438">
            <v>16.223626373698504</v>
          </cell>
          <cell r="AE438">
            <v>-1.0061286187834386</v>
          </cell>
          <cell r="AF438">
            <v>-4.5985703649964282</v>
          </cell>
          <cell r="AG438">
            <v>19.874660680094607</v>
          </cell>
          <cell r="AH438">
            <v>-5.48599548443282</v>
          </cell>
          <cell r="AI438">
            <v>-5.1822296745713343</v>
          </cell>
          <cell r="AJ438">
            <v>14.876057224741833</v>
          </cell>
          <cell r="AK438">
            <v>-3.6099243842522979</v>
          </cell>
          <cell r="AL438">
            <v>-0.35559695172570244</v>
          </cell>
        </row>
        <row r="439">
          <cell r="B439" t="str">
            <v>       2.4.1 เครื่องจักรใช้ในการเกษตร</v>
          </cell>
          <cell r="O439">
            <v>-8.1246413278816227</v>
          </cell>
          <cell r="P439">
            <v>-7.5958751370813502</v>
          </cell>
          <cell r="Q439">
            <v>17.347402161509059</v>
          </cell>
          <cell r="R439">
            <v>-23.125744567701272</v>
          </cell>
          <cell r="S439">
            <v>39.869057063756273</v>
          </cell>
          <cell r="T439">
            <v>26.608494401311329</v>
          </cell>
          <cell r="U439">
            <v>-14.553451924822783</v>
          </cell>
          <cell r="V439">
            <v>19.476058442715317</v>
          </cell>
          <cell r="W439">
            <v>10.979405144533077</v>
          </cell>
          <cell r="X439">
            <v>-22.965766803670917</v>
          </cell>
          <cell r="Y439">
            <v>9.0488032711889748</v>
          </cell>
          <cell r="Z439">
            <v>-23.307270745665502</v>
          </cell>
          <cell r="AA439">
            <v>6.3984443539978173</v>
          </cell>
          <cell r="AB439">
            <v>-9.8356219758904828</v>
          </cell>
          <cell r="AC439">
            <v>-28.240469935118767</v>
          </cell>
          <cell r="AD439">
            <v>20.0945233313948</v>
          </cell>
          <cell r="AE439">
            <v>-1.6955978307865283</v>
          </cell>
          <cell r="AF439">
            <v>23.148319262530034</v>
          </cell>
          <cell r="AG439">
            <v>10.331313309134543</v>
          </cell>
          <cell r="AH439">
            <v>-2.9993169368462231</v>
          </cell>
          <cell r="AI439">
            <v>2.1833158356244748</v>
          </cell>
          <cell r="AJ439">
            <v>27.91137998229512</v>
          </cell>
          <cell r="AK439">
            <v>-15.554118108827687</v>
          </cell>
          <cell r="AL439">
            <v>-11.350708992073349</v>
          </cell>
        </row>
        <row r="440">
          <cell r="B440" t="str">
            <v>       2.4.2 แทรกเตอร์และส่วนประกอบ</v>
          </cell>
          <cell r="O440">
            <v>18.399180391129978</v>
          </cell>
          <cell r="P440">
            <v>-26.658876736254438</v>
          </cell>
          <cell r="Q440">
            <v>13.077202688682076</v>
          </cell>
          <cell r="R440">
            <v>5.5273060553582773</v>
          </cell>
          <cell r="S440">
            <v>1.6007965731601834</v>
          </cell>
          <cell r="T440">
            <v>-5.8063477369799354</v>
          </cell>
          <cell r="U440">
            <v>-22.248607679634429</v>
          </cell>
          <cell r="V440">
            <v>-0.97062181739345299</v>
          </cell>
          <cell r="W440">
            <v>-24.803284180129896</v>
          </cell>
          <cell r="X440">
            <v>6.2536706575256042</v>
          </cell>
          <cell r="Y440">
            <v>-8.6197781791036636</v>
          </cell>
          <cell r="Z440">
            <v>5.1270998415770617</v>
          </cell>
          <cell r="AA440">
            <v>4.795713585331228</v>
          </cell>
          <cell r="AB440">
            <v>11.588487583900214</v>
          </cell>
          <cell r="AC440">
            <v>12.088388298571907</v>
          </cell>
          <cell r="AD440">
            <v>-20.98449263649632</v>
          </cell>
          <cell r="AE440">
            <v>0.31020575966462549</v>
          </cell>
          <cell r="AF440">
            <v>24.965441898452351</v>
          </cell>
          <cell r="AG440">
            <v>31.315954205710511</v>
          </cell>
          <cell r="AH440">
            <v>-19.570067532528704</v>
          </cell>
          <cell r="AI440">
            <v>-17.757991818477684</v>
          </cell>
          <cell r="AJ440">
            <v>94.721256965107429</v>
          </cell>
          <cell r="AK440">
            <v>-32.187559934849105</v>
          </cell>
          <cell r="AL440">
            <v>-14.922324671025025</v>
          </cell>
        </row>
        <row r="441">
          <cell r="B441" t="str">
            <v>       2.4.3 เครื่องจักรใช้ในอุตสาหกรรมและส่วนประกอบ</v>
          </cell>
          <cell r="O441">
            <v>0.12750189891931657</v>
          </cell>
          <cell r="P441">
            <v>-12.374039738625228</v>
          </cell>
          <cell r="Q441">
            <v>27.741772347549169</v>
          </cell>
          <cell r="R441">
            <v>-13.785486378920039</v>
          </cell>
          <cell r="S441">
            <v>13.283758414447155</v>
          </cell>
          <cell r="T441">
            <v>5.3008937231760775</v>
          </cell>
          <cell r="U441">
            <v>-10.766550288101589</v>
          </cell>
          <cell r="V441">
            <v>5.9235172001458185</v>
          </cell>
          <cell r="W441">
            <v>-12.990064636659405</v>
          </cell>
          <cell r="X441">
            <v>7.5080761579193096</v>
          </cell>
          <cell r="Y441">
            <v>5.7150119163257136</v>
          </cell>
          <cell r="Z441">
            <v>-18.142544789979546</v>
          </cell>
          <cell r="AA441">
            <v>11.392234212057625</v>
          </cell>
          <cell r="AB441">
            <v>4.0975813525415736</v>
          </cell>
          <cell r="AC441">
            <v>-15.579202569227643</v>
          </cell>
          <cell r="AD441">
            <v>16.349647091414969</v>
          </cell>
          <cell r="AE441">
            <v>-1.520260786493064</v>
          </cell>
          <cell r="AF441">
            <v>-4.9695442216602173</v>
          </cell>
          <cell r="AG441">
            <v>18.858427826299192</v>
          </cell>
          <cell r="AH441">
            <v>-6.2611550501394175</v>
          </cell>
          <cell r="AI441">
            <v>-2.9740316633562065</v>
          </cell>
          <cell r="AJ441">
            <v>12.383298452925892</v>
          </cell>
          <cell r="AK441">
            <v>-3.4692254040006505</v>
          </cell>
          <cell r="AL441">
            <v>0.94695866060428235</v>
          </cell>
        </row>
        <row r="442">
          <cell r="B442" t="str">
            <v>         (1) เครื่องยนต์ เพลาส่งกำลังและส่วนประกอบอื่น ๆ</v>
          </cell>
          <cell r="O442">
            <v>-0.42100645384263791</v>
          </cell>
          <cell r="P442">
            <v>-4.4651981838916877</v>
          </cell>
          <cell r="Q442">
            <v>6.5823329807019988</v>
          </cell>
          <cell r="R442">
            <v>-18.000876095228044</v>
          </cell>
          <cell r="S442">
            <v>11.525455096294843</v>
          </cell>
          <cell r="T442">
            <v>8.9448261352488032</v>
          </cell>
          <cell r="U442">
            <v>-3.1753829989066449</v>
          </cell>
          <cell r="V442">
            <v>-4.9057770970471113</v>
          </cell>
          <cell r="W442">
            <v>-3.3779162772919702</v>
          </cell>
          <cell r="X442">
            <v>12.949803632878377</v>
          </cell>
          <cell r="Y442">
            <v>-2.2074883925415021</v>
          </cell>
          <cell r="Z442">
            <v>-23.614305098483307</v>
          </cell>
          <cell r="AA442">
            <v>11.351706511647421</v>
          </cell>
          <cell r="AB442">
            <v>9.4214526416265461</v>
          </cell>
          <cell r="AC442">
            <v>-10.845367362131029</v>
          </cell>
          <cell r="AD442">
            <v>2.9818266733619883</v>
          </cell>
          <cell r="AE442">
            <v>0.7276083048608516</v>
          </cell>
          <cell r="AF442">
            <v>-4.2541794386016436</v>
          </cell>
          <cell r="AG442">
            <v>8.535103269442045</v>
          </cell>
          <cell r="AH442">
            <v>13.395737911210553</v>
          </cell>
          <cell r="AI442">
            <v>-8.6424070733217793</v>
          </cell>
          <cell r="AJ442">
            <v>13.197681176494374</v>
          </cell>
          <cell r="AK442">
            <v>-14.76284239419337</v>
          </cell>
          <cell r="AL442">
            <v>-5.4930342419623424</v>
          </cell>
        </row>
        <row r="443">
          <cell r="B443" t="str">
            <v>         (2) เครื่องจักรสิ่งทอ</v>
          </cell>
          <cell r="O443">
            <v>46.791448261376893</v>
          </cell>
          <cell r="P443">
            <v>-40.236496428232343</v>
          </cell>
          <cell r="Q443">
            <v>62.255778025776053</v>
          </cell>
          <cell r="R443">
            <v>-44.294317566639002</v>
          </cell>
          <cell r="S443">
            <v>49.563793830657673</v>
          </cell>
          <cell r="T443">
            <v>8.958768907019973</v>
          </cell>
          <cell r="U443">
            <v>-23.471272318559077</v>
          </cell>
          <cell r="V443">
            <v>-10.779965207025549</v>
          </cell>
          <cell r="W443">
            <v>-4.0616847387190633</v>
          </cell>
          <cell r="X443">
            <v>38.973497203411704</v>
          </cell>
          <cell r="Y443">
            <v>-18.024495859410699</v>
          </cell>
          <cell r="Z443">
            <v>-5.3755860980767416</v>
          </cell>
          <cell r="AA443">
            <v>-1.3591252652372092</v>
          </cell>
          <cell r="AB443">
            <v>0.29243907099705824</v>
          </cell>
          <cell r="AC443">
            <v>7.8866249871320617</v>
          </cell>
          <cell r="AD443">
            <v>12.809700812767854</v>
          </cell>
          <cell r="AE443">
            <v>-11.5790495991914</v>
          </cell>
          <cell r="AF443">
            <v>6.0373196893963588</v>
          </cell>
          <cell r="AG443">
            <v>-5.4139249386998438</v>
          </cell>
          <cell r="AH443">
            <v>38.492004987318161</v>
          </cell>
          <cell r="AI443">
            <v>-22.189132643199748</v>
          </cell>
          <cell r="AJ443">
            <v>16.449466975939607</v>
          </cell>
          <cell r="AK443">
            <v>-32.324920007549366</v>
          </cell>
          <cell r="AL443">
            <v>42.795880345148483</v>
          </cell>
        </row>
        <row r="444">
          <cell r="B444" t="str">
            <v>         (3) เครื่องสูบลม เครื่องสูบของเหลว</v>
          </cell>
          <cell r="O444">
            <v>13.684294984165174</v>
          </cell>
          <cell r="P444">
            <v>-9.9228904259092623</v>
          </cell>
          <cell r="Q444">
            <v>13.643550627191749</v>
          </cell>
          <cell r="R444">
            <v>-14.015547561763231</v>
          </cell>
          <cell r="S444">
            <v>15.316996863739108</v>
          </cell>
          <cell r="T444">
            <v>-0.97191026144256909</v>
          </cell>
          <cell r="U444">
            <v>-14.701157029189337</v>
          </cell>
          <cell r="V444">
            <v>4.9527697638743806</v>
          </cell>
          <cell r="W444">
            <v>-0.78768292053743572</v>
          </cell>
          <cell r="X444">
            <v>-1.1237416111718044</v>
          </cell>
          <cell r="Y444">
            <v>6.5938674662084056</v>
          </cell>
          <cell r="Z444">
            <v>-12.096664902390494</v>
          </cell>
          <cell r="AA444">
            <v>18.466513654085226</v>
          </cell>
          <cell r="AB444">
            <v>2.7467411314045349</v>
          </cell>
          <cell r="AC444">
            <v>-9.815391999750176</v>
          </cell>
          <cell r="AD444">
            <v>4.8685704162457979</v>
          </cell>
          <cell r="AE444">
            <v>9.7965185424817776</v>
          </cell>
          <cell r="AF444">
            <v>-8.7627408426643214</v>
          </cell>
          <cell r="AG444">
            <v>10.072975699986944</v>
          </cell>
          <cell r="AH444">
            <v>-7.7526504832500569</v>
          </cell>
          <cell r="AI444">
            <v>-9.0299184192048756</v>
          </cell>
          <cell r="AJ444">
            <v>17.85164707246344</v>
          </cell>
          <cell r="AK444">
            <v>0.16360134067980495</v>
          </cell>
          <cell r="AL444">
            <v>-0.61269219512776452</v>
          </cell>
        </row>
        <row r="445">
          <cell r="B445" t="str">
            <v>         (4) เครื่องจักรในอุตสาหกรรมการพิมพ์</v>
          </cell>
          <cell r="O445">
            <v>7.3138737069511155</v>
          </cell>
          <cell r="P445">
            <v>-12.61874556961309</v>
          </cell>
          <cell r="Q445">
            <v>-2.755261160176135</v>
          </cell>
          <cell r="R445">
            <v>-14.631269693081636</v>
          </cell>
          <cell r="S445">
            <v>40.327935874880893</v>
          </cell>
          <cell r="T445">
            <v>2.5335140929414668</v>
          </cell>
          <cell r="U445">
            <v>-9.0382303792235437</v>
          </cell>
          <cell r="V445">
            <v>21.879000595716416</v>
          </cell>
          <cell r="W445">
            <v>-3.9481050850020147</v>
          </cell>
          <cell r="X445">
            <v>-13.636183231845509</v>
          </cell>
          <cell r="Y445">
            <v>8.6736974546754073</v>
          </cell>
          <cell r="Z445">
            <v>-16.873090029706166</v>
          </cell>
          <cell r="AA445">
            <v>15.350384082396236</v>
          </cell>
          <cell r="AB445">
            <v>8.3724380199163893</v>
          </cell>
          <cell r="AC445">
            <v>1.6879223146206506</v>
          </cell>
          <cell r="AD445">
            <v>-0.55122968766803748</v>
          </cell>
          <cell r="AE445">
            <v>-3.01196588148962</v>
          </cell>
          <cell r="AF445">
            <v>2.9719266103883961</v>
          </cell>
          <cell r="AG445">
            <v>12.1868941793459</v>
          </cell>
          <cell r="AH445">
            <v>-12.010856781170739</v>
          </cell>
          <cell r="AI445">
            <v>9.1923959760160177</v>
          </cell>
          <cell r="AJ445">
            <v>3.7931219294572212</v>
          </cell>
          <cell r="AK445">
            <v>-0.67083403370276273</v>
          </cell>
          <cell r="AL445">
            <v>-1.3961992667035805</v>
          </cell>
        </row>
        <row r="446">
          <cell r="B446" t="str">
            <v>         (5) เครื่องกังหันไอพ่นและส่วนประกอบ</v>
          </cell>
          <cell r="O446">
            <v>19.127699190199021</v>
          </cell>
          <cell r="P446">
            <v>-22.064914810686346</v>
          </cell>
          <cell r="Q446">
            <v>124.96177648959821</v>
          </cell>
          <cell r="R446">
            <v>-13.160708207796185</v>
          </cell>
          <cell r="S446">
            <v>-4.9086242446128434</v>
          </cell>
          <cell r="T446">
            <v>-16.131670062807277</v>
          </cell>
          <cell r="U446">
            <v>-0.81769163468854322</v>
          </cell>
          <cell r="V446">
            <v>-2.5207078043490663</v>
          </cell>
          <cell r="W446">
            <v>-32.87484777957517</v>
          </cell>
          <cell r="X446">
            <v>62.001075702509105</v>
          </cell>
          <cell r="Y446">
            <v>12.343252698679299</v>
          </cell>
          <cell r="Z446">
            <v>-35.527061264807493</v>
          </cell>
          <cell r="AA446">
            <v>41.78168354895675</v>
          </cell>
          <cell r="AB446">
            <v>7.0272967292772002</v>
          </cell>
          <cell r="AC446">
            <v>-49.135702987914328</v>
          </cell>
          <cell r="AD446">
            <v>102.52908211817832</v>
          </cell>
          <cell r="AE446">
            <v>-46.744845649807061</v>
          </cell>
          <cell r="AF446">
            <v>-1.7259193687895886</v>
          </cell>
          <cell r="AG446">
            <v>124.15415015327822</v>
          </cell>
          <cell r="AH446">
            <v>-46.695436773771071</v>
          </cell>
          <cell r="AI446">
            <v>37.845343945086867</v>
          </cell>
          <cell r="AJ446">
            <v>-2.7809050886590096</v>
          </cell>
          <cell r="AK446">
            <v>-7.7907682557932727</v>
          </cell>
          <cell r="AL446">
            <v>9.0990925892304784</v>
          </cell>
        </row>
        <row r="447">
          <cell r="B447" t="str">
            <v>         (6) เครื่องจักรและอุปกรณ์ใช้ในการแปรรูปยาง หรือพลาสติก</v>
          </cell>
          <cell r="O447">
            <v>-2.5725741588784961</v>
          </cell>
          <cell r="P447">
            <v>-2.5307415653236065</v>
          </cell>
          <cell r="Q447">
            <v>-28.985264128750114</v>
          </cell>
          <cell r="R447">
            <v>27.579306170591348</v>
          </cell>
          <cell r="S447">
            <v>17.344536157566367</v>
          </cell>
          <cell r="T447">
            <v>42.435311806752281</v>
          </cell>
          <cell r="U447">
            <v>-37.525105065844642</v>
          </cell>
          <cell r="V447">
            <v>14.365205673944255</v>
          </cell>
          <cell r="W447">
            <v>8.2721830698036385</v>
          </cell>
          <cell r="X447">
            <v>-26.536077010585355</v>
          </cell>
          <cell r="Y447">
            <v>66.97554880080844</v>
          </cell>
          <cell r="Z447">
            <v>-21.450370093751232</v>
          </cell>
          <cell r="AA447">
            <v>-28.107079408805706</v>
          </cell>
          <cell r="AB447">
            <v>38.13931277938822</v>
          </cell>
          <cell r="AC447">
            <v>-3.0654648557907627</v>
          </cell>
          <cell r="AD447">
            <v>34.136333627910318</v>
          </cell>
          <cell r="AE447">
            <v>-32.02087332983352</v>
          </cell>
          <cell r="AF447">
            <v>30.512728534042509</v>
          </cell>
          <cell r="AG447">
            <v>5.3580671678092182</v>
          </cell>
          <cell r="AH447">
            <v>0.71034429979550484</v>
          </cell>
          <cell r="AI447">
            <v>5.4127718618905574</v>
          </cell>
          <cell r="AJ447">
            <v>1.0134960803069559</v>
          </cell>
          <cell r="AK447">
            <v>-5.9443822944465055</v>
          </cell>
          <cell r="AL447">
            <v>11.760968767045082</v>
          </cell>
        </row>
        <row r="448">
          <cell r="B448" t="str">
            <v>         (7) เครื่องจักรใช้ในการก่อสร้างและส่วนประกอบ</v>
          </cell>
          <cell r="O448">
            <v>-10.95210367102827</v>
          </cell>
          <cell r="P448">
            <v>-6.3830041312985717</v>
          </cell>
          <cell r="Q448">
            <v>18.881426668945355</v>
          </cell>
          <cell r="R448">
            <v>-4.0632522548998731</v>
          </cell>
          <cell r="S448">
            <v>14.274939868632508</v>
          </cell>
          <cell r="T448">
            <v>8.144634341501126</v>
          </cell>
          <cell r="U448">
            <v>-15.615223248112333</v>
          </cell>
          <cell r="V448">
            <v>10.814542768126943</v>
          </cell>
          <cell r="W448">
            <v>-18.706973436494948</v>
          </cell>
          <cell r="X448">
            <v>13.177003185558187</v>
          </cell>
          <cell r="Y448">
            <v>6.6908302706833256</v>
          </cell>
          <cell r="Z448">
            <v>-20.11768052412312</v>
          </cell>
          <cell r="AA448">
            <v>31.181164092156727</v>
          </cell>
          <cell r="AB448">
            <v>-11.687934208865233</v>
          </cell>
          <cell r="AC448">
            <v>-13.418199104559697</v>
          </cell>
          <cell r="AD448">
            <v>7.0660806021802163</v>
          </cell>
          <cell r="AE448">
            <v>13.408673346580187</v>
          </cell>
          <cell r="AF448">
            <v>-6.7740069060908086</v>
          </cell>
          <cell r="AG448">
            <v>14.732387927701488</v>
          </cell>
          <cell r="AH448">
            <v>-1.6692404463716664</v>
          </cell>
          <cell r="AI448">
            <v>-15.750911929816322</v>
          </cell>
          <cell r="AJ448">
            <v>18.639427899522424</v>
          </cell>
          <cell r="AK448">
            <v>17.493656783202074</v>
          </cell>
          <cell r="AL448">
            <v>14.84874560654456</v>
          </cell>
        </row>
        <row r="449">
          <cell r="B449" t="str">
            <v>         (8) ตลับลูกปืน</v>
          </cell>
          <cell r="O449">
            <v>0.42448231387155433</v>
          </cell>
          <cell r="P449">
            <v>3.0485149090588179</v>
          </cell>
          <cell r="Q449">
            <v>4.2664683916852697</v>
          </cell>
          <cell r="R449">
            <v>-13.337453690825656</v>
          </cell>
          <cell r="S449">
            <v>12.487718547915515</v>
          </cell>
          <cell r="T449">
            <v>-1.839066192949725</v>
          </cell>
          <cell r="U449">
            <v>16.910337367639251</v>
          </cell>
          <cell r="V449">
            <v>-10.426033273167661</v>
          </cell>
          <cell r="W449">
            <v>-10.282117632876057</v>
          </cell>
          <cell r="X449">
            <v>6.461649208495051</v>
          </cell>
          <cell r="Y449">
            <v>-4.4718271784248023</v>
          </cell>
          <cell r="Z449">
            <v>-8.6495469819392081</v>
          </cell>
          <cell r="AA449">
            <v>7.6656641629587803</v>
          </cell>
          <cell r="AB449">
            <v>4.0649698524211511</v>
          </cell>
          <cell r="AC449">
            <v>-11.113235270581201</v>
          </cell>
          <cell r="AD449">
            <v>-3.1202214614940114</v>
          </cell>
          <cell r="AE449">
            <v>0.28162186636525466</v>
          </cell>
          <cell r="AF449">
            <v>10.222983160811356</v>
          </cell>
          <cell r="AG449">
            <v>1.4790404953359786</v>
          </cell>
          <cell r="AH449">
            <v>2.9687658775898926</v>
          </cell>
          <cell r="AI449">
            <v>-6.532840712204198</v>
          </cell>
          <cell r="AJ449">
            <v>10.971377494284885</v>
          </cell>
          <cell r="AK449">
            <v>-8.6884604147577509</v>
          </cell>
          <cell r="AL449">
            <v>-0.1288641889160298</v>
          </cell>
        </row>
        <row r="450">
          <cell r="B450" t="str">
            <v>         (9) เครื่องจักรใช้ในการแปรรูปโลหะ และส่วนประกอบ</v>
          </cell>
          <cell r="O450">
            <v>-0.65656106292295635</v>
          </cell>
          <cell r="P450">
            <v>-20.57057830977266</v>
          </cell>
          <cell r="Q450">
            <v>27.63047302166628</v>
          </cell>
          <cell r="R450">
            <v>-23.432954615240394</v>
          </cell>
          <cell r="S450">
            <v>7.15713011032945</v>
          </cell>
          <cell r="T450">
            <v>14.826490056321573</v>
          </cell>
          <cell r="U450">
            <v>-14.070686978885639</v>
          </cell>
          <cell r="V450">
            <v>24.550923968204682</v>
          </cell>
          <cell r="W450">
            <v>-12.072339806493531</v>
          </cell>
          <cell r="X450">
            <v>12.883552119924412</v>
          </cell>
          <cell r="Y450">
            <v>2.8389519186009236</v>
          </cell>
          <cell r="Z450">
            <v>-26.131670717963132</v>
          </cell>
          <cell r="AA450">
            <v>30.651210876552849</v>
          </cell>
          <cell r="AB450">
            <v>-7.8812288970572064</v>
          </cell>
          <cell r="AC450">
            <v>-27.00417612354379</v>
          </cell>
          <cell r="AD450">
            <v>34.327746574508623</v>
          </cell>
          <cell r="AE450">
            <v>3.6317603256624249</v>
          </cell>
          <cell r="AF450">
            <v>-7.847702978900422</v>
          </cell>
          <cell r="AG450">
            <v>23.478744109829623</v>
          </cell>
          <cell r="AH450">
            <v>3.6843103644589239</v>
          </cell>
          <cell r="AI450">
            <v>-0.4335948317258051</v>
          </cell>
          <cell r="AJ450">
            <v>27.624665947093348</v>
          </cell>
          <cell r="AK450">
            <v>-11.000276694593881</v>
          </cell>
          <cell r="AL450">
            <v>1.3122970404957404</v>
          </cell>
        </row>
        <row r="451">
          <cell r="B451" t="str">
            <v>         (10) เครื่องจักรใช้ในการแปรรูปไม้ และส่วนประกอบ</v>
          </cell>
          <cell r="O451">
            <v>-27.658124507507512</v>
          </cell>
          <cell r="P451">
            <v>-46.364941209635752</v>
          </cell>
          <cell r="Q451">
            <v>83.309267745942677</v>
          </cell>
          <cell r="R451">
            <v>-32.047938189337081</v>
          </cell>
          <cell r="S451">
            <v>115.51011113765642</v>
          </cell>
          <cell r="T451">
            <v>-22.492212367742027</v>
          </cell>
          <cell r="U451">
            <v>34.087825683732483</v>
          </cell>
          <cell r="V451">
            <v>-4.5797911508143256</v>
          </cell>
          <cell r="W451">
            <v>-40.0153855387221</v>
          </cell>
          <cell r="X451">
            <v>1.1676283284638755</v>
          </cell>
          <cell r="Y451">
            <v>39.397676874550108</v>
          </cell>
          <cell r="Z451">
            <v>-17.194945293115751</v>
          </cell>
          <cell r="AA451">
            <v>-4.3462600313406625</v>
          </cell>
          <cell r="AB451">
            <v>59.849011463190756</v>
          </cell>
          <cell r="AC451">
            <v>-24.092520314271333</v>
          </cell>
          <cell r="AD451">
            <v>10.076861967586231</v>
          </cell>
          <cell r="AE451">
            <v>73.029656822839328</v>
          </cell>
          <cell r="AF451">
            <v>-6.919037967988559</v>
          </cell>
          <cell r="AG451">
            <v>18.672754250539725</v>
          </cell>
          <cell r="AH451">
            <v>-12.3786840956171</v>
          </cell>
          <cell r="AI451">
            <v>7.8944280282694406</v>
          </cell>
          <cell r="AJ451">
            <v>41.573303824560995</v>
          </cell>
          <cell r="AK451">
            <v>-42.508228473645708</v>
          </cell>
          <cell r="AL451">
            <v>55.262166687450502</v>
          </cell>
        </row>
        <row r="452">
          <cell r="B452" t="str">
            <v>         (11) ฐานหุ่น แบบหล่อ</v>
          </cell>
          <cell r="O452">
            <v>20.556138180651079</v>
          </cell>
          <cell r="P452">
            <v>-38.231578716887228</v>
          </cell>
          <cell r="Q452">
            <v>32.235503632523979</v>
          </cell>
          <cell r="R452">
            <v>-19.285823529874303</v>
          </cell>
          <cell r="S452">
            <v>16.842133256535849</v>
          </cell>
          <cell r="T452">
            <v>10.85755355920579</v>
          </cell>
          <cell r="U452">
            <v>8.4472300487345056</v>
          </cell>
          <cell r="V452">
            <v>-10.620882724564837</v>
          </cell>
          <cell r="W452">
            <v>-2.6984308828192178</v>
          </cell>
          <cell r="X452">
            <v>-6.8099012652410043</v>
          </cell>
          <cell r="Y452">
            <v>6.6704257921535879</v>
          </cell>
          <cell r="Z452">
            <v>-10.783742515780077</v>
          </cell>
          <cell r="AA452">
            <v>-3.1008315161523767</v>
          </cell>
          <cell r="AB452">
            <v>-11.21377148033215</v>
          </cell>
          <cell r="AC452">
            <v>-6.8946551384494033</v>
          </cell>
          <cell r="AD452">
            <v>13.260134867285201</v>
          </cell>
          <cell r="AE452">
            <v>33.733454643248663</v>
          </cell>
          <cell r="AF452">
            <v>-11.243173214476778</v>
          </cell>
          <cell r="AG452">
            <v>8.220025854472004</v>
          </cell>
          <cell r="AH452">
            <v>4.1014944505809581</v>
          </cell>
          <cell r="AI452">
            <v>-1.9698887667694196</v>
          </cell>
          <cell r="AJ452">
            <v>7.9907498058548319</v>
          </cell>
          <cell r="AK452">
            <v>5.1979026123312364</v>
          </cell>
          <cell r="AL452">
            <v>1.0061497824026655</v>
          </cell>
        </row>
        <row r="453">
          <cell r="B453" t="str">
            <v>         (12) เครื่องจักรใช้ในอุตสาหกรรมอื่น ๆ และส่วนประกอบ</v>
          </cell>
          <cell r="O453">
            <v>-21.969096385423057</v>
          </cell>
          <cell r="P453">
            <v>-19.33028919701275</v>
          </cell>
          <cell r="Q453">
            <v>68.575262776422036</v>
          </cell>
          <cell r="R453">
            <v>-11.092750899433184</v>
          </cell>
          <cell r="S453">
            <v>19.863426940164523</v>
          </cell>
          <cell r="T453">
            <v>15.017705523741062</v>
          </cell>
          <cell r="U453">
            <v>-21.274841596981588</v>
          </cell>
          <cell r="V453">
            <v>23.188205922393923</v>
          </cell>
          <cell r="W453">
            <v>-27.239029213800983</v>
          </cell>
          <cell r="X453">
            <v>-7.6842889091529507</v>
          </cell>
          <cell r="Y453">
            <v>5.0461160793520126</v>
          </cell>
          <cell r="Z453">
            <v>2.8509086431444901</v>
          </cell>
          <cell r="AA453">
            <v>-19.530449209388667</v>
          </cell>
          <cell r="AB453">
            <v>6.1544772925061473</v>
          </cell>
          <cell r="AC453">
            <v>-8.6967125718381304</v>
          </cell>
          <cell r="AD453">
            <v>15.613882217660429</v>
          </cell>
          <cell r="AE453">
            <v>19.243901815272785</v>
          </cell>
          <cell r="AF453">
            <v>-13.145704702301982</v>
          </cell>
          <cell r="AG453">
            <v>4.0498068145615145</v>
          </cell>
          <cell r="AH453">
            <v>-2.234016560091145</v>
          </cell>
          <cell r="AI453">
            <v>-8.4272171195627283</v>
          </cell>
          <cell r="AJ453">
            <v>14.291747570713406</v>
          </cell>
          <cell r="AK453">
            <v>9.7722102823851369</v>
          </cell>
          <cell r="AL453">
            <v>-12.406795161605244</v>
          </cell>
        </row>
        <row r="454">
          <cell r="B454" t="str">
            <v>       2.4.4 เครื่องจักรกลอื่น ๆ และส่วนประกอบ</v>
          </cell>
          <cell r="O454">
            <v>-4.9174364566797051</v>
          </cell>
          <cell r="P454">
            <v>-27.313457476695291</v>
          </cell>
          <cell r="Q454">
            <v>51.674023629452606</v>
          </cell>
          <cell r="R454">
            <v>-18.778575955080299</v>
          </cell>
          <cell r="S454">
            <v>26.354418279739274</v>
          </cell>
          <cell r="T454">
            <v>-13.662740621720838</v>
          </cell>
          <cell r="U454">
            <v>5.5018079137022502</v>
          </cell>
          <cell r="V454">
            <v>10.047290624864821</v>
          </cell>
          <cell r="W454">
            <v>-20.900316185206485</v>
          </cell>
          <cell r="X454">
            <v>-2.4098996491543816</v>
          </cell>
          <cell r="Y454">
            <v>17.995105589105936</v>
          </cell>
          <cell r="Z454">
            <v>-4.8601289155324672</v>
          </cell>
          <cell r="AA454">
            <v>-0.58907412358732103</v>
          </cell>
          <cell r="AB454">
            <v>16.796215895237193</v>
          </cell>
          <cell r="AC454">
            <v>-10.510773183821776</v>
          </cell>
          <cell r="AD454">
            <v>21.361764701918197</v>
          </cell>
          <cell r="AE454">
            <v>2.228079108848668</v>
          </cell>
          <cell r="AF454">
            <v>-7.9293724997810164</v>
          </cell>
          <cell r="AG454">
            <v>25.816993327677118</v>
          </cell>
          <cell r="AH454">
            <v>1.1306260775568526</v>
          </cell>
          <cell r="AI454">
            <v>-16.768564092884606</v>
          </cell>
          <cell r="AJ454">
            <v>19.956252034761121</v>
          </cell>
          <cell r="AK454">
            <v>2.6823146155536235</v>
          </cell>
          <cell r="AL454">
            <v>-4.8161316602625863</v>
          </cell>
        </row>
        <row r="455">
          <cell r="B455" t="str">
            <v>     2.5 เครื่องจักรไฟฟ้าและส่วนประกอบ</v>
          </cell>
          <cell r="O455">
            <v>13.915737318181224</v>
          </cell>
          <cell r="P455">
            <v>-13.598690979398926</v>
          </cell>
          <cell r="Q455">
            <v>17.994243888562849</v>
          </cell>
          <cell r="R455">
            <v>-4.4821854548483913</v>
          </cell>
          <cell r="S455">
            <v>4.0416692169752997</v>
          </cell>
          <cell r="T455">
            <v>-1.9257576246031012</v>
          </cell>
          <cell r="U455">
            <v>7.4030849715491192</v>
          </cell>
          <cell r="V455">
            <v>-1.3271883335366104</v>
          </cell>
          <cell r="W455">
            <v>0.65388127211483826</v>
          </cell>
          <cell r="X455">
            <v>19.647200208700351</v>
          </cell>
          <cell r="Y455">
            <v>4.1054209348135151</v>
          </cell>
          <cell r="Z455">
            <v>-32.280000623919911</v>
          </cell>
          <cell r="AA455">
            <v>15.897582584628053</v>
          </cell>
          <cell r="AB455">
            <v>-13.699356130654996</v>
          </cell>
          <cell r="AC455">
            <v>1.5695593991951546</v>
          </cell>
          <cell r="AD455">
            <v>6.8652095949570056</v>
          </cell>
          <cell r="AE455">
            <v>0.97711767528722782</v>
          </cell>
          <cell r="AF455">
            <v>3.4944413639182459</v>
          </cell>
          <cell r="AG455">
            <v>13.237443422624544</v>
          </cell>
          <cell r="AH455">
            <v>-4.9110448443639152</v>
          </cell>
          <cell r="AI455">
            <v>-1.2179051580954174</v>
          </cell>
          <cell r="AJ455">
            <v>12.413760863846663</v>
          </cell>
          <cell r="AK455">
            <v>-3.0042750860190566</v>
          </cell>
          <cell r="AL455">
            <v>-6.4613168300475463</v>
          </cell>
        </row>
        <row r="456">
          <cell r="B456" t="str">
            <v>       2.5.1 มอเตอร์ไฟฟ้า ชุดเครื่องกำเนิดไฟฟ้าและส่วนประกอบ</v>
          </cell>
          <cell r="O456">
            <v>5.6774137657208597</v>
          </cell>
          <cell r="P456">
            <v>-8.8728667989862977</v>
          </cell>
          <cell r="Q456">
            <v>45.069292842448618</v>
          </cell>
          <cell r="R456">
            <v>-35.16932952036953</v>
          </cell>
          <cell r="S456">
            <v>16.125134269835002</v>
          </cell>
          <cell r="T456">
            <v>-6.8774407566340097</v>
          </cell>
          <cell r="U456">
            <v>-4.9330895494432365</v>
          </cell>
          <cell r="V456">
            <v>16.333691381927206</v>
          </cell>
          <cell r="W456">
            <v>-8.7919938835478515</v>
          </cell>
          <cell r="X456">
            <v>1.9805245027002123</v>
          </cell>
          <cell r="Y456">
            <v>-3.9365237634785908</v>
          </cell>
          <cell r="Z456">
            <v>-7.7584020549751793</v>
          </cell>
          <cell r="AA456">
            <v>19.449540737579831</v>
          </cell>
          <cell r="AB456">
            <v>-2.9576562661567896</v>
          </cell>
          <cell r="AC456">
            <v>-0.83055217035173035</v>
          </cell>
          <cell r="AD456">
            <v>-2.6036847626266715</v>
          </cell>
          <cell r="AE456">
            <v>-1.1301692682588382</v>
          </cell>
          <cell r="AF456">
            <v>-3.9123655384092162</v>
          </cell>
          <cell r="AG456">
            <v>22.828148694773812</v>
          </cell>
          <cell r="AH456">
            <v>-4.9468635345853178</v>
          </cell>
          <cell r="AI456">
            <v>-8.2757063610517694</v>
          </cell>
          <cell r="AJ456">
            <v>5.373840266943323</v>
          </cell>
          <cell r="AK456">
            <v>-1.5339843861468454</v>
          </cell>
          <cell r="AL456">
            <v>-1.4440305174191241</v>
          </cell>
        </row>
        <row r="457">
          <cell r="B45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457">
            <v>-0.24724889994688565</v>
          </cell>
          <cell r="P457">
            <v>-7.0450860766523569</v>
          </cell>
          <cell r="Q457">
            <v>23.317696115751694</v>
          </cell>
          <cell r="R457">
            <v>18.244158428877757</v>
          </cell>
          <cell r="S457">
            <v>-13.49296948731136</v>
          </cell>
          <cell r="T457">
            <v>35.209867833392664</v>
          </cell>
          <cell r="U457">
            <v>21.52470811509885</v>
          </cell>
          <cell r="V457">
            <v>-17.542655268064692</v>
          </cell>
          <cell r="W457">
            <v>-22.560990695164069</v>
          </cell>
          <cell r="X457">
            <v>10.005185749594192</v>
          </cell>
          <cell r="Y457">
            <v>2.9485683041379356</v>
          </cell>
          <cell r="Z457">
            <v>-2.4060533651444875</v>
          </cell>
          <cell r="AA457">
            <v>6.8979421082329599</v>
          </cell>
          <cell r="AB457">
            <v>-31.131730058407275</v>
          </cell>
          <cell r="AC457">
            <v>9.7525149148813757</v>
          </cell>
          <cell r="AD457">
            <v>-3.0669396117388068</v>
          </cell>
          <cell r="AE457">
            <v>8.9149664435095755</v>
          </cell>
          <cell r="AF457">
            <v>26.395122215502958</v>
          </cell>
          <cell r="AG457">
            <v>3.2780975737640476</v>
          </cell>
          <cell r="AH457">
            <v>-7.3012036332770043</v>
          </cell>
          <cell r="AI457">
            <v>3.5923850812527371</v>
          </cell>
          <cell r="AJ457">
            <v>12.193730529051413</v>
          </cell>
          <cell r="AK457">
            <v>-6.3310567053895674</v>
          </cell>
          <cell r="AL457">
            <v>1.2140638862408362</v>
          </cell>
        </row>
        <row r="458">
          <cell r="B458" t="str">
            <v>         2.5.2.1 เครื่องโทรศัพท์ วิทยุ โทรเลข และอุปกรณ์</v>
          </cell>
          <cell r="O458">
            <v>-2.1249591726954606</v>
          </cell>
          <cell r="P458">
            <v>-2.4456002315349656</v>
          </cell>
          <cell r="Q458">
            <v>9.7544930076712646</v>
          </cell>
          <cell r="R458">
            <v>61.560515002984012</v>
          </cell>
          <cell r="S458">
            <v>-29.527138645552142</v>
          </cell>
          <cell r="T458">
            <v>63.1865323993758</v>
          </cell>
          <cell r="U458">
            <v>29.723901409515474</v>
          </cell>
          <cell r="V458">
            <v>-26.188657732204312</v>
          </cell>
          <cell r="W458">
            <v>-33.839757336718755</v>
          </cell>
          <cell r="X458">
            <v>27.578307877420265</v>
          </cell>
          <cell r="Y458">
            <v>6.7186234839814833</v>
          </cell>
          <cell r="Z458">
            <v>-5.3324394326443532</v>
          </cell>
          <cell r="AA458">
            <v>4.0612258951206259</v>
          </cell>
          <cell r="AB458">
            <v>-37.223644191192193</v>
          </cell>
          <cell r="AC458">
            <v>9.1180877631024764</v>
          </cell>
          <cell r="AD458">
            <v>-5.9637964099235843</v>
          </cell>
          <cell r="AE458">
            <v>13.494806038269395</v>
          </cell>
          <cell r="AF458">
            <v>45.074679884371264</v>
          </cell>
          <cell r="AG458">
            <v>-4.7368116779863225</v>
          </cell>
          <cell r="AH458">
            <v>-14.530287171830807</v>
          </cell>
          <cell r="AI458">
            <v>6.526658713042881</v>
          </cell>
          <cell r="AJ458">
            <v>18.738841242803684</v>
          </cell>
          <cell r="AK458">
            <v>-10.194710967635523</v>
          </cell>
          <cell r="AL458">
            <v>5.4625338250387037</v>
          </cell>
        </row>
        <row r="459">
          <cell r="B459" t="str">
            <v>         2.5.2.2 เครื่องโทรสารและอุปกรณ์</v>
          </cell>
          <cell r="O459" t="str">
            <v>n.a.</v>
          </cell>
          <cell r="P459">
            <v>2.1928582524148919</v>
          </cell>
          <cell r="Q459">
            <v>97.3158496263556</v>
          </cell>
          <cell r="R459">
            <v>-53.255619662295473</v>
          </cell>
          <cell r="S459">
            <v>-0.73338132501562303</v>
          </cell>
          <cell r="T459">
            <v>-100.00000000000001</v>
          </cell>
          <cell r="U459" t="str">
            <v>n.a.</v>
          </cell>
          <cell r="V459">
            <v>-81.536471040760844</v>
          </cell>
          <cell r="W459">
            <v>537.90627041902974</v>
          </cell>
          <cell r="X459">
            <v>-97.688271569793613</v>
          </cell>
          <cell r="Y459">
            <v>6574.6436996358943</v>
          </cell>
          <cell r="Z459">
            <v>-58.654048914136176</v>
          </cell>
          <cell r="AA459">
            <v>-76.251964120807287</v>
          </cell>
          <cell r="AB459">
            <v>-50.515521854428002</v>
          </cell>
          <cell r="AC459">
            <v>-100</v>
          </cell>
          <cell r="AD459" t="str">
            <v>n.a.</v>
          </cell>
          <cell r="AE459">
            <v>32.200560137383157</v>
          </cell>
          <cell r="AF459">
            <v>3.0611715500950134</v>
          </cell>
          <cell r="AG459">
            <v>269.21889619307694</v>
          </cell>
          <cell r="AH459">
            <v>-62.79631583003669</v>
          </cell>
          <cell r="AI459">
            <v>-92.759987401382958</v>
          </cell>
          <cell r="AJ459">
            <v>-30.406190449643198</v>
          </cell>
          <cell r="AK459">
            <v>1453.8040418356984</v>
          </cell>
          <cell r="AL459">
            <v>-69.648696541449866</v>
          </cell>
        </row>
        <row r="460">
          <cell r="B460" t="str">
            <v>         2.5.2.3 เครื่องรับ-ส่งภาพและเสียง และอุปกรณ์</v>
          </cell>
          <cell r="O460">
            <v>2.2219795461337024</v>
          </cell>
          <cell r="P460">
            <v>-12.859466890251303</v>
          </cell>
          <cell r="Q460">
            <v>42.50156251964443</v>
          </cell>
          <cell r="R460">
            <v>-28.952563695650408</v>
          </cell>
          <cell r="S460">
            <v>26.242534542771324</v>
          </cell>
          <cell r="T460">
            <v>-3.4837786251359217</v>
          </cell>
          <cell r="U460">
            <v>2.3380040846401942</v>
          </cell>
          <cell r="V460">
            <v>8.0980712912131043</v>
          </cell>
          <cell r="W460">
            <v>0.26619610277266237</v>
          </cell>
          <cell r="X460">
            <v>-13.461679007170639</v>
          </cell>
          <cell r="Y460">
            <v>-4.4914366392729335</v>
          </cell>
          <cell r="Z460">
            <v>4.0427942594266808</v>
          </cell>
          <cell r="AA460">
            <v>12.583235825581346</v>
          </cell>
          <cell r="AB460">
            <v>-19.856859604983399</v>
          </cell>
          <cell r="AC460">
            <v>10.673152439684632</v>
          </cell>
          <cell r="AD460">
            <v>1.0719051258602696</v>
          </cell>
          <cell r="AE460">
            <v>2.8241565794599888</v>
          </cell>
          <cell r="AF460">
            <v>-1.0228901504350316</v>
          </cell>
          <cell r="AG460">
            <v>20.515855321398568</v>
          </cell>
          <cell r="AH460">
            <v>4.9968060545836082</v>
          </cell>
          <cell r="AI460">
            <v>-0.46735250853084781</v>
          </cell>
          <cell r="AJ460">
            <v>2.4962771446265846</v>
          </cell>
          <cell r="AK460">
            <v>0.29889947169146314</v>
          </cell>
          <cell r="AL460">
            <v>-5.3139072094243565</v>
          </cell>
        </row>
        <row r="461">
          <cell r="B461" t="str">
            <v>       2.5.3 อุปกรณ์ไฟ้ฟ้าสำหรับตัดต่อหรือป้องกันวงจรไฟฟ้า</v>
          </cell>
          <cell r="O461">
            <v>16.114385089753426</v>
          </cell>
          <cell r="P461">
            <v>-14.936113299427216</v>
          </cell>
          <cell r="Q461">
            <v>10.542203469555533</v>
          </cell>
          <cell r="R461">
            <v>-8.031860766728764</v>
          </cell>
          <cell r="S461">
            <v>21.02117042118828</v>
          </cell>
          <cell r="T461">
            <v>-14.32911109918299</v>
          </cell>
          <cell r="U461">
            <v>-1.9549384234222658</v>
          </cell>
          <cell r="V461">
            <v>11.069104523038954</v>
          </cell>
          <cell r="W461">
            <v>39.588018360160817</v>
          </cell>
          <cell r="X461">
            <v>46.204949128016267</v>
          </cell>
          <cell r="Y461">
            <v>8.3815736472046414</v>
          </cell>
          <cell r="Z461">
            <v>-63.20074015517055</v>
          </cell>
          <cell r="AA461">
            <v>20.586330489767068</v>
          </cell>
          <cell r="AB461">
            <v>-10.625694763984134</v>
          </cell>
          <cell r="AC461">
            <v>0.16450298455028067</v>
          </cell>
          <cell r="AD461">
            <v>1.6363065953238911</v>
          </cell>
          <cell r="AE461">
            <v>12.716132807119529</v>
          </cell>
          <cell r="AF461">
            <v>-12.044106972424474</v>
          </cell>
          <cell r="AG461">
            <v>18.424794733033107</v>
          </cell>
          <cell r="AH461">
            <v>3.006559224302368</v>
          </cell>
          <cell r="AI461">
            <v>-9.8349131155034062</v>
          </cell>
          <cell r="AJ461">
            <v>8.6524743960898878</v>
          </cell>
          <cell r="AK461">
            <v>-0.94663840182683168</v>
          </cell>
          <cell r="AL461">
            <v>-4.9547205573569562</v>
          </cell>
        </row>
        <row r="462">
          <cell r="B462" t="str">
            <v>       2.5.4 เครื่องพักกระแสไฟฟ้า หม้อแปลงไฟฟ้าและส่วนประกอบ</v>
          </cell>
          <cell r="O462">
            <v>22.020560530428934</v>
          </cell>
          <cell r="P462">
            <v>-13.118557068651544</v>
          </cell>
          <cell r="Q462">
            <v>10.458355803838344</v>
          </cell>
          <cell r="R462">
            <v>-0.978856615462529</v>
          </cell>
          <cell r="S462">
            <v>2.7850224485935371</v>
          </cell>
          <cell r="T462">
            <v>-8.1829349774775739</v>
          </cell>
          <cell r="U462">
            <v>10.226223059349749</v>
          </cell>
          <cell r="V462">
            <v>1.4673407081549956</v>
          </cell>
          <cell r="W462">
            <v>-7.1684561994203522</v>
          </cell>
          <cell r="X462">
            <v>-4.7427420380315413</v>
          </cell>
          <cell r="Y462">
            <v>3.6586569851726729</v>
          </cell>
          <cell r="Z462">
            <v>-10.046451305163174</v>
          </cell>
          <cell r="AA462">
            <v>24.821827183483993</v>
          </cell>
          <cell r="AB462">
            <v>-18.923562896996224</v>
          </cell>
          <cell r="AC462">
            <v>7.1029591302968331</v>
          </cell>
          <cell r="AD462">
            <v>23.028094968835791</v>
          </cell>
          <cell r="AE462">
            <v>-12.436682997642558</v>
          </cell>
          <cell r="AF462">
            <v>11.232474982036184</v>
          </cell>
          <cell r="AG462">
            <v>7.4132538126965306</v>
          </cell>
          <cell r="AH462">
            <v>-11.301533536575416</v>
          </cell>
          <cell r="AI462">
            <v>2.0622024075880971</v>
          </cell>
          <cell r="AJ462">
            <v>29.604244133999412</v>
          </cell>
          <cell r="AK462">
            <v>-12.094775530777255</v>
          </cell>
          <cell r="AL462">
            <v>-16.622770853169371</v>
          </cell>
        </row>
        <row r="463">
          <cell r="B463" t="str">
            <v>       2.5.5 เครื่องจักรไฟฟ้าใช้ในสำนักงาน</v>
          </cell>
          <cell r="O463">
            <v>-16.732259107604012</v>
          </cell>
          <cell r="P463">
            <v>-11.395632880830053</v>
          </cell>
          <cell r="Q463">
            <v>122.08907748061033</v>
          </cell>
          <cell r="R463">
            <v>-42.293309087815693</v>
          </cell>
          <cell r="S463">
            <v>19.173265391503964</v>
          </cell>
          <cell r="T463">
            <v>-34.734443806561316</v>
          </cell>
          <cell r="U463">
            <v>8.1810644785235184E-2</v>
          </cell>
          <cell r="V463">
            <v>40.457039911857507</v>
          </cell>
          <cell r="W463">
            <v>-14.404490000058779</v>
          </cell>
          <cell r="X463">
            <v>8.3093176699149947</v>
          </cell>
          <cell r="Y463">
            <v>-8.498112836791627</v>
          </cell>
          <cell r="Z463">
            <v>-26.400788232427228</v>
          </cell>
          <cell r="AA463">
            <v>23.681049246305168</v>
          </cell>
          <cell r="AB463">
            <v>-13.770269447099178</v>
          </cell>
          <cell r="AC463">
            <v>-4.6210821958224431</v>
          </cell>
          <cell r="AD463">
            <v>-7.7666079038359328</v>
          </cell>
          <cell r="AE463">
            <v>4.696363192529267</v>
          </cell>
          <cell r="AF463">
            <v>5.094025389899036</v>
          </cell>
          <cell r="AG463">
            <v>13.971593278912993</v>
          </cell>
          <cell r="AH463">
            <v>-14.976069073968546</v>
          </cell>
          <cell r="AI463">
            <v>16.88298144765978</v>
          </cell>
          <cell r="AJ463">
            <v>28.067158392917314</v>
          </cell>
          <cell r="AK463">
            <v>13.179821262674791</v>
          </cell>
          <cell r="AL463">
            <v>-34.23938011062851</v>
          </cell>
        </row>
        <row r="464">
          <cell r="B464" t="str">
            <v>       2.5.6 เครื่องจักรไฟฟ้าใช้ในอุตสาหกรรม</v>
          </cell>
          <cell r="O464">
            <v>2.4441786895325768</v>
          </cell>
          <cell r="P464">
            <v>-11.99460045527977</v>
          </cell>
          <cell r="Q464">
            <v>4.7046787511957593</v>
          </cell>
          <cell r="R464">
            <v>-1.5195179367666489</v>
          </cell>
          <cell r="S464">
            <v>13.616506479043007</v>
          </cell>
          <cell r="T464">
            <v>-4.1430303920668177</v>
          </cell>
          <cell r="U464">
            <v>-3.5092218632398606</v>
          </cell>
          <cell r="V464">
            <v>12.017936959271253</v>
          </cell>
          <cell r="W464">
            <v>-16.774601063116346</v>
          </cell>
          <cell r="X464">
            <v>9.1711858495944156</v>
          </cell>
          <cell r="Y464">
            <v>-4.7031305810587343</v>
          </cell>
          <cell r="Z464">
            <v>4.0819820544908509</v>
          </cell>
          <cell r="AA464">
            <v>-9.4685048070257025</v>
          </cell>
          <cell r="AB464">
            <v>10.177706811643313</v>
          </cell>
          <cell r="AC464">
            <v>-21.40772186613302</v>
          </cell>
          <cell r="AD464">
            <v>18.624070275723017</v>
          </cell>
          <cell r="AE464">
            <v>5.2298969147747565</v>
          </cell>
          <cell r="AF464">
            <v>-5.5712485390558717</v>
          </cell>
          <cell r="AG464">
            <v>19.556789025810144</v>
          </cell>
          <cell r="AH464">
            <v>-15.855323198496356</v>
          </cell>
          <cell r="AI464">
            <v>23.492192303323698</v>
          </cell>
          <cell r="AJ464">
            <v>3.6804570824020111</v>
          </cell>
          <cell r="AK464">
            <v>-9.1621578636998073</v>
          </cell>
          <cell r="AL464">
            <v>-6.731087110560213</v>
          </cell>
        </row>
        <row r="465">
          <cell r="B465" t="str">
            <v>       2.5.7 เครื่องจักรไฟฟ้าใช้ในการโทรคมนาคมและการสื่อสาร</v>
          </cell>
          <cell r="O465">
            <v>8.2468113123141045</v>
          </cell>
          <cell r="P465">
            <v>-16.118378284710229</v>
          </cell>
          <cell r="Q465">
            <v>4.1415744666694216</v>
          </cell>
          <cell r="R465">
            <v>-2.4867046072742065</v>
          </cell>
          <cell r="S465">
            <v>16.054328583583345</v>
          </cell>
          <cell r="T465">
            <v>5.1669824114437812</v>
          </cell>
          <cell r="U465">
            <v>7.6094193901195641</v>
          </cell>
          <cell r="V465">
            <v>0.56522106392217641</v>
          </cell>
          <cell r="W465">
            <v>-5.2774114194943751</v>
          </cell>
          <cell r="X465">
            <v>9.9598638858977093</v>
          </cell>
          <cell r="Y465">
            <v>-8.7216095156865592</v>
          </cell>
          <cell r="Z465">
            <v>-21.666896614818864</v>
          </cell>
          <cell r="AA465">
            <v>17.376913209684609</v>
          </cell>
          <cell r="AB465">
            <v>20.802828655136498</v>
          </cell>
          <cell r="AC465">
            <v>-38.135910810795409</v>
          </cell>
          <cell r="AD465">
            <v>29.711328993051147</v>
          </cell>
          <cell r="AE465">
            <v>-5.9859287642894925</v>
          </cell>
          <cell r="AF465">
            <v>36.072810891070127</v>
          </cell>
          <cell r="AG465">
            <v>-16.156272165915514</v>
          </cell>
          <cell r="AH465">
            <v>5.3934004476741908</v>
          </cell>
          <cell r="AI465">
            <v>-11.739300473352117</v>
          </cell>
          <cell r="AJ465">
            <v>24.086730698103828</v>
          </cell>
          <cell r="AK465">
            <v>2.352675015487427</v>
          </cell>
          <cell r="AL465">
            <v>-23.428524260717968</v>
          </cell>
        </row>
        <row r="466">
          <cell r="B466" t="str">
            <v>       2.5.8 เครื่องจักรไฟฟ้าอื่นๆและส่วนประกอบ</v>
          </cell>
          <cell r="O466">
            <v>27.428859998627026</v>
          </cell>
          <cell r="P466">
            <v>-18.953684334847559</v>
          </cell>
          <cell r="Q466">
            <v>19.032533373620787</v>
          </cell>
          <cell r="R466">
            <v>-7.1604844334946893</v>
          </cell>
          <cell r="S466">
            <v>-2.32401576111093</v>
          </cell>
          <cell r="T466">
            <v>-14.39029140891515</v>
          </cell>
          <cell r="U466">
            <v>4.0379590714015441</v>
          </cell>
          <cell r="V466">
            <v>-1.8021151926345234</v>
          </cell>
          <cell r="W466">
            <v>-3.3902765178446965</v>
          </cell>
          <cell r="X466">
            <v>7.707319145492292</v>
          </cell>
          <cell r="Y466">
            <v>1.89003019064732</v>
          </cell>
          <cell r="Z466">
            <v>-11.191744044987047</v>
          </cell>
          <cell r="AA466">
            <v>20.330703391638075</v>
          </cell>
          <cell r="AB466">
            <v>-5.7955943844188003</v>
          </cell>
          <cell r="AC466">
            <v>6.2314892007193068</v>
          </cell>
          <cell r="AD466">
            <v>10.442588407995597</v>
          </cell>
          <cell r="AE466">
            <v>-6.8893220232632659</v>
          </cell>
          <cell r="AF466">
            <v>-4.4958569383542066</v>
          </cell>
          <cell r="AG466">
            <v>25.915786338197922</v>
          </cell>
          <cell r="AH466">
            <v>-5.5301762098666067</v>
          </cell>
          <cell r="AI466">
            <v>1.4351023454214491</v>
          </cell>
          <cell r="AJ466">
            <v>7.0695004951115665</v>
          </cell>
          <cell r="AK466">
            <v>5.5511833300566442</v>
          </cell>
          <cell r="AL466">
            <v>-6.6494380114768532</v>
          </cell>
        </row>
        <row r="467">
          <cell r="B467" t="str">
            <v>     2.6 เครื่องคอมพิวเตอร์ อุปกรณ์และส่วนประกอบ</v>
          </cell>
          <cell r="O467">
            <v>56.579223388321921</v>
          </cell>
          <cell r="P467">
            <v>12.769857220681676</v>
          </cell>
          <cell r="Q467">
            <v>-7.8606446665282093</v>
          </cell>
          <cell r="R467">
            <v>-7.760223443090025</v>
          </cell>
          <cell r="S467">
            <v>46.827615438931439</v>
          </cell>
          <cell r="T467">
            <v>-27.477672025100588</v>
          </cell>
          <cell r="U467">
            <v>39.684873428688263</v>
          </cell>
          <cell r="V467">
            <v>-26.908400047676302</v>
          </cell>
          <cell r="W467">
            <v>-3.6940446840778742</v>
          </cell>
          <cell r="X467">
            <v>-18.029702045624134</v>
          </cell>
          <cell r="Y467">
            <v>102.97101719659319</v>
          </cell>
          <cell r="Z467">
            <v>-27.995124528914662</v>
          </cell>
          <cell r="AA467">
            <v>30.650903330908282</v>
          </cell>
          <cell r="AB467">
            <v>32.650154202816367</v>
          </cell>
          <cell r="AC467">
            <v>38.191587961399001</v>
          </cell>
          <cell r="AD467">
            <v>-48.952716806050816</v>
          </cell>
          <cell r="AE467">
            <v>-17.772053616264163</v>
          </cell>
          <cell r="AF467">
            <v>-9.9309727927660205</v>
          </cell>
          <cell r="AG467">
            <v>36.290620942172517</v>
          </cell>
          <cell r="AH467">
            <v>-12.187245489129365</v>
          </cell>
          <cell r="AI467">
            <v>13.469269223614527</v>
          </cell>
          <cell r="AJ467">
            <v>60.069015844754091</v>
          </cell>
          <cell r="AK467">
            <v>-27.653569816339143</v>
          </cell>
          <cell r="AL467">
            <v>12.307151013753167</v>
          </cell>
        </row>
        <row r="468">
          <cell r="B468" t="str">
            <v>       2.6.1 เครื่องคอมพิวเตอร์และอุปกรณ์</v>
          </cell>
          <cell r="O468">
            <v>34.334585967006106</v>
          </cell>
          <cell r="P468">
            <v>-6.4889308668637344</v>
          </cell>
          <cell r="Q468">
            <v>13.900183450467715</v>
          </cell>
          <cell r="R468">
            <v>4.1161863270318566</v>
          </cell>
          <cell r="S468">
            <v>103.64164657263129</v>
          </cell>
          <cell r="T468">
            <v>-30.248707996101885</v>
          </cell>
          <cell r="U468">
            <v>-28.156016067471189</v>
          </cell>
          <cell r="V468">
            <v>-15.335752254238692</v>
          </cell>
          <cell r="W468">
            <v>57.113555458706848</v>
          </cell>
          <cell r="X468">
            <v>-45.663554811964701</v>
          </cell>
          <cell r="Y468">
            <v>219.50747138378387</v>
          </cell>
          <cell r="Z468">
            <v>-32.542018630484264</v>
          </cell>
          <cell r="AA468">
            <v>25.44605372718177</v>
          </cell>
          <cell r="AB468">
            <v>59.607649956259792</v>
          </cell>
          <cell r="AC468">
            <v>48.137396110564971</v>
          </cell>
          <cell r="AD468">
            <v>-64.766694885080923</v>
          </cell>
          <cell r="AE468">
            <v>-26.274836508371159</v>
          </cell>
          <cell r="AF468">
            <v>-5.3884629849249928</v>
          </cell>
          <cell r="AG468">
            <v>43.801439802755574</v>
          </cell>
          <cell r="AH468">
            <v>-25.705728996496045</v>
          </cell>
          <cell r="AI468">
            <v>42.237238021671381</v>
          </cell>
          <cell r="AJ468">
            <v>-34.166761951571495</v>
          </cell>
          <cell r="AK468">
            <v>20.171061732108743</v>
          </cell>
          <cell r="AL468">
            <v>36.59141615377775</v>
          </cell>
        </row>
        <row r="469">
          <cell r="B469" t="str">
            <v>       2.6.2 ส่วนประกอบคอมพิวเตอร์</v>
          </cell>
          <cell r="O469">
            <v>90.278616843197426</v>
          </cell>
          <cell r="P469">
            <v>80.071066682135395</v>
          </cell>
          <cell r="Q469">
            <v>-33.05727381647074</v>
          </cell>
          <cell r="R469">
            <v>-21.867541890899318</v>
          </cell>
          <cell r="S469">
            <v>-6.5018291857085142</v>
          </cell>
          <cell r="T469">
            <v>-24.378704041457329</v>
          </cell>
          <cell r="U469">
            <v>406.60337406244702</v>
          </cell>
          <cell r="V469">
            <v>-43.098015284650245</v>
          </cell>
          <cell r="W469">
            <v>-64.538086989643233</v>
          </cell>
          <cell r="X469">
            <v>55.314061039853989</v>
          </cell>
          <cell r="Y469">
            <v>-5.2321365664634616</v>
          </cell>
          <cell r="Z469">
            <v>-21.406884964223778</v>
          </cell>
          <cell r="AA469">
            <v>57.92741427963665</v>
          </cell>
          <cell r="AB469">
            <v>-10.022613762547831</v>
          </cell>
          <cell r="AC469">
            <v>-8.8531545667502733</v>
          </cell>
          <cell r="AD469">
            <v>64.873989891335114</v>
          </cell>
          <cell r="AE469">
            <v>-24.145305065210636</v>
          </cell>
          <cell r="AF469">
            <v>-20.051999400372456</v>
          </cell>
          <cell r="AG469">
            <v>64.060310647136617</v>
          </cell>
          <cell r="AH469">
            <v>-7.0079644534650818</v>
          </cell>
          <cell r="AI469">
            <v>-14.849752201201444</v>
          </cell>
          <cell r="AJ469">
            <v>411.63994557883308</v>
          </cell>
          <cell r="AK469">
            <v>-52.46366638366505</v>
          </cell>
          <cell r="AL469">
            <v>-3.9890791570822453</v>
          </cell>
        </row>
        <row r="470">
          <cell r="B470" t="str">
            <v>       2.6.3 เทปแม่เหล็ก จานแม่เหล็กสำหรับคอมพิวเตอร์</v>
          </cell>
          <cell r="O470">
            <v>77.572064797275019</v>
          </cell>
          <cell r="P470">
            <v>-3.9917900248267433</v>
          </cell>
          <cell r="Q470">
            <v>-6.9279857212063289</v>
          </cell>
          <cell r="R470">
            <v>-15.325057411499817</v>
          </cell>
          <cell r="S470">
            <v>-27.433447967135375</v>
          </cell>
          <cell r="T470">
            <v>-14.624463078374857</v>
          </cell>
          <cell r="U470">
            <v>21.189088436136228</v>
          </cell>
          <cell r="V470">
            <v>3.3348679354781461</v>
          </cell>
          <cell r="W470">
            <v>-13.910447927401846</v>
          </cell>
          <cell r="X470">
            <v>33.705116406370131</v>
          </cell>
          <cell r="Y470">
            <v>14.301055316137584</v>
          </cell>
          <cell r="Z470">
            <v>-11.844739609280694</v>
          </cell>
          <cell r="AA470">
            <v>29.078735517101467</v>
          </cell>
          <cell r="AB470">
            <v>-23.728372775275556</v>
          </cell>
          <cell r="AC470">
            <v>15.513244439571059</v>
          </cell>
          <cell r="AD470">
            <v>3.9558043857616347</v>
          </cell>
          <cell r="AE470">
            <v>18.418206525766248</v>
          </cell>
          <cell r="AF470">
            <v>-10.2265237712241</v>
          </cell>
          <cell r="AG470">
            <v>-1.2641997102060751</v>
          </cell>
          <cell r="AH470">
            <v>22.8812423825743</v>
          </cell>
          <cell r="AI470">
            <v>-12.546634170211865</v>
          </cell>
          <cell r="AJ470">
            <v>11.255972205160752</v>
          </cell>
          <cell r="AK470">
            <v>-4.8748383512342111</v>
          </cell>
          <cell r="AL470">
            <v>-7.1483324253746412</v>
          </cell>
        </row>
        <row r="471">
          <cell r="B471" t="str">
            <v>     2.7 เครื่องมือเครื่องใช้เกี่ยวกับวิทยาศาสตร์ การแพทย์</v>
          </cell>
          <cell r="O471">
            <v>-0.60817282053527844</v>
          </cell>
          <cell r="P471">
            <v>-0.71201234017369985</v>
          </cell>
          <cell r="Q471">
            <v>12.107477772501388</v>
          </cell>
          <cell r="R471">
            <v>-17.391105070198446</v>
          </cell>
          <cell r="S471">
            <v>18.693041864792772</v>
          </cell>
          <cell r="T471">
            <v>0.18551210119156161</v>
          </cell>
          <cell r="U471">
            <v>-10.298192183844437</v>
          </cell>
          <cell r="V471">
            <v>12.41347169456002</v>
          </cell>
          <cell r="W471">
            <v>-10.391921254218248</v>
          </cell>
          <cell r="X471">
            <v>5.8462112701683653</v>
          </cell>
          <cell r="Y471">
            <v>-3.3359960208923236</v>
          </cell>
          <cell r="Z471">
            <v>-5.343666215550618</v>
          </cell>
          <cell r="AA471">
            <v>-4.5716050352522473</v>
          </cell>
          <cell r="AB471">
            <v>11.144064619122251</v>
          </cell>
          <cell r="AC471">
            <v>-3.682639418380345</v>
          </cell>
          <cell r="AD471">
            <v>-2.7151730213250316</v>
          </cell>
          <cell r="AE471">
            <v>-0.97882358403371739</v>
          </cell>
          <cell r="AF471">
            <v>6.407300558119295</v>
          </cell>
          <cell r="AG471">
            <v>15.729852431989144</v>
          </cell>
          <cell r="AH471">
            <v>-7.9165744373807803</v>
          </cell>
          <cell r="AI471">
            <v>2.1393337930686669</v>
          </cell>
          <cell r="AJ471">
            <v>3.7762825574210015</v>
          </cell>
          <cell r="AK471">
            <v>1.9218173760870694</v>
          </cell>
          <cell r="AL471">
            <v>-2.6226549998492135</v>
          </cell>
        </row>
        <row r="472">
          <cell r="B472" t="str">
            <v>       2.7.1 เครื่องมือแพทย์และอุปกรณ์ทางการแพทย์</v>
          </cell>
          <cell r="O472">
            <v>2.3643283545565845</v>
          </cell>
          <cell r="P472">
            <v>2.5154500591662887</v>
          </cell>
          <cell r="Q472">
            <v>7.2736170717951749</v>
          </cell>
          <cell r="R472">
            <v>-15.976581235697831</v>
          </cell>
          <cell r="S472">
            <v>17.654894569044643</v>
          </cell>
          <cell r="T472">
            <v>-5.2412137338658562</v>
          </cell>
          <cell r="U472">
            <v>-10.769421754537692</v>
          </cell>
          <cell r="V472">
            <v>11.423233642267887</v>
          </cell>
          <cell r="W472">
            <v>-5.8144875679425754</v>
          </cell>
          <cell r="X472">
            <v>2.8727502913229759</v>
          </cell>
          <cell r="Y472">
            <v>-7.6022340402157651</v>
          </cell>
          <cell r="Z472">
            <v>-6.8030487514741553</v>
          </cell>
          <cell r="AA472">
            <v>-1.4789768708952773</v>
          </cell>
          <cell r="AB472">
            <v>15.446031964501129</v>
          </cell>
          <cell r="AC472">
            <v>8.051150624363796</v>
          </cell>
          <cell r="AD472">
            <v>-11.431685231126057</v>
          </cell>
          <cell r="AE472">
            <v>-2.3239054872751179</v>
          </cell>
          <cell r="AF472">
            <v>13.310197063833867</v>
          </cell>
          <cell r="AG472">
            <v>20.537470724902423</v>
          </cell>
          <cell r="AH472">
            <v>-6.7597634545469276</v>
          </cell>
          <cell r="AI472">
            <v>2.6170823595584687</v>
          </cell>
          <cell r="AJ472">
            <v>1.7247588518392629</v>
          </cell>
          <cell r="AK472">
            <v>4.0056169255829639</v>
          </cell>
          <cell r="AL472">
            <v>-4.3212969648922703</v>
          </cell>
        </row>
        <row r="473">
          <cell r="B473" t="str">
            <v>       2.7.2 เครื่องมือเครื่องใช้เกี่ยวกับวิทยาศาสตร์ การแพทย์</v>
          </cell>
          <cell r="O473">
            <v>-1.6012647570710576</v>
          </cell>
          <cell r="P473">
            <v>-1.8337407954441187</v>
          </cell>
          <cell r="Q473">
            <v>13.861955088391326</v>
          </cell>
          <cell r="R473">
            <v>-17.874807405244532</v>
          </cell>
          <cell r="S473">
            <v>19.056246045164372</v>
          </cell>
          <cell r="T473">
            <v>2.0617484991477713</v>
          </cell>
          <cell r="U473">
            <v>-10.146927098630538</v>
          </cell>
          <cell r="V473">
            <v>12.729136777290067</v>
          </cell>
          <cell r="W473">
            <v>-11.8341979025851</v>
          </cell>
          <cell r="X473">
            <v>6.8470698033667459</v>
          </cell>
          <cell r="Y473">
            <v>-1.9534064751338134</v>
          </cell>
          <cell r="Z473">
            <v>-4.8979624602761902</v>
          </cell>
          <cell r="AA473">
            <v>-5.4971909538805628</v>
          </cell>
          <cell r="AB473">
            <v>9.8017932178303866</v>
          </cell>
          <cell r="AC473">
            <v>-7.5319337306712661</v>
          </cell>
          <cell r="AD473">
            <v>0.62618620163043637</v>
          </cell>
          <cell r="AE473">
            <v>-0.52499011224531711</v>
          </cell>
          <cell r="AF473">
            <v>4.1203675056810107</v>
          </cell>
          <cell r="AG473">
            <v>13.996506000629699</v>
          </cell>
          <cell r="AH473">
            <v>-8.3575843271712316</v>
          </cell>
          <cell r="AI473">
            <v>1.9540266518008285</v>
          </cell>
          <cell r="AJ473">
            <v>4.5771941558900791</v>
          </cell>
          <cell r="AK473">
            <v>1.1304945984506578</v>
          </cell>
          <cell r="AL473">
            <v>-1.9592568755079149</v>
          </cell>
        </row>
        <row r="474">
          <cell r="B474" t="str">
            <v>         2.7.2.1 ผลิตภัณฑ์เซรามิก</v>
          </cell>
          <cell r="O474">
            <v>40.110457415357772</v>
          </cell>
          <cell r="P474">
            <v>-0.62477708111605323</v>
          </cell>
          <cell r="Q474">
            <v>-21.185476197161972</v>
          </cell>
          <cell r="R474">
            <v>31.81095905487167</v>
          </cell>
          <cell r="S474">
            <v>7.462588471302035</v>
          </cell>
          <cell r="T474">
            <v>-11.429880794730787</v>
          </cell>
          <cell r="U474">
            <v>-4.3614097525064111</v>
          </cell>
          <cell r="V474">
            <v>17.299170313218173</v>
          </cell>
          <cell r="W474">
            <v>-5.6316705799889935</v>
          </cell>
          <cell r="X474">
            <v>9.3556234264390348</v>
          </cell>
          <cell r="Y474">
            <v>-35.767988907983231</v>
          </cell>
          <cell r="Z474">
            <v>37.642511606000596</v>
          </cell>
          <cell r="AA474">
            <v>-14.829234514365</v>
          </cell>
          <cell r="AB474">
            <v>50.976267040895578</v>
          </cell>
          <cell r="AC474">
            <v>-27.98176444555137</v>
          </cell>
          <cell r="AD474">
            <v>44.78193550295952</v>
          </cell>
          <cell r="AE474">
            <v>-38.614269613799088</v>
          </cell>
          <cell r="AF474">
            <v>12.68037306979469</v>
          </cell>
          <cell r="AG474">
            <v>15.347130066837726</v>
          </cell>
          <cell r="AH474">
            <v>-11.519403844735793</v>
          </cell>
          <cell r="AI474">
            <v>-4.9778637590149133</v>
          </cell>
          <cell r="AJ474">
            <v>1.5684772728700771</v>
          </cell>
          <cell r="AK474">
            <v>-35.468192378101023</v>
          </cell>
          <cell r="AL474">
            <v>50.394344027282095</v>
          </cell>
        </row>
        <row r="475">
          <cell r="B475" t="str">
            <v>         2.7.2.2 เครื่องแก้ว</v>
          </cell>
          <cell r="O475">
            <v>46.14971058823528</v>
          </cell>
          <cell r="P475">
            <v>-35.104531731821098</v>
          </cell>
          <cell r="Q475">
            <v>-2.4669607725946778</v>
          </cell>
          <cell r="R475">
            <v>-3.7605153285510937</v>
          </cell>
          <cell r="S475">
            <v>43.827058278352233</v>
          </cell>
          <cell r="T475">
            <v>-36.980729584895215</v>
          </cell>
          <cell r="U475">
            <v>4.8493899045173485</v>
          </cell>
          <cell r="V475">
            <v>15.813557977259904</v>
          </cell>
          <cell r="W475">
            <v>-24.066143385582002</v>
          </cell>
          <cell r="X475">
            <v>12.852822043231752</v>
          </cell>
          <cell r="Y475">
            <v>-9.8387084666618723</v>
          </cell>
          <cell r="Z475">
            <v>19.171830163735311</v>
          </cell>
          <cell r="AA475">
            <v>-3.0075102104661502</v>
          </cell>
          <cell r="AB475">
            <v>-2.4539181406426129</v>
          </cell>
          <cell r="AC475">
            <v>24.794982959638613</v>
          </cell>
          <cell r="AD475">
            <v>-22.32272523436642</v>
          </cell>
          <cell r="AE475">
            <v>-11.664586923428747</v>
          </cell>
          <cell r="AF475">
            <v>9.0872043993393152</v>
          </cell>
          <cell r="AG475">
            <v>-10.294163356205647</v>
          </cell>
          <cell r="AH475">
            <v>63.086702473759011</v>
          </cell>
          <cell r="AI475">
            <v>-42.083549091910392</v>
          </cell>
          <cell r="AJ475">
            <v>107.21973695469217</v>
          </cell>
          <cell r="AK475">
            <v>-29.032426757650796</v>
          </cell>
          <cell r="AL475">
            <v>-19.672190672385067</v>
          </cell>
        </row>
        <row r="476">
          <cell r="B476" t="str">
            <v>         2.7.2.3 อุปกรณ์สำหรับวัด ตรวจสอบ บังคับหรือควบคุม</v>
          </cell>
          <cell r="O476">
            <v>-3.3219358561736816</v>
          </cell>
          <cell r="P476">
            <v>3.492883439925595</v>
          </cell>
          <cell r="Q476">
            <v>11.787426286958578</v>
          </cell>
          <cell r="R476">
            <v>-18.142277207520614</v>
          </cell>
          <cell r="S476">
            <v>23.217424026790994</v>
          </cell>
          <cell r="T476">
            <v>-2.8775372209449128</v>
          </cell>
          <cell r="U476">
            <v>-10.446145483389158</v>
          </cell>
          <cell r="V476">
            <v>12.430893800136115</v>
          </cell>
          <cell r="W476">
            <v>-14.170310232806422</v>
          </cell>
          <cell r="X476">
            <v>13.363645040324645</v>
          </cell>
          <cell r="Y476">
            <v>-4.1201826724291708</v>
          </cell>
          <cell r="Z476">
            <v>-5.6110910846899378</v>
          </cell>
          <cell r="AA476">
            <v>-6.3492010437770503</v>
          </cell>
          <cell r="AB476">
            <v>13.374292097307839</v>
          </cell>
          <cell r="AC476">
            <v>-8.6620088777037463</v>
          </cell>
          <cell r="AD476">
            <v>0.95238376465135477</v>
          </cell>
          <cell r="AE476">
            <v>-0.47781094815926095</v>
          </cell>
          <cell r="AF476">
            <v>1.4815023255633823</v>
          </cell>
          <cell r="AG476">
            <v>16.360052674815279</v>
          </cell>
          <cell r="AH476">
            <v>-11.175021239443474</v>
          </cell>
          <cell r="AI476">
            <v>4.8584883824167839</v>
          </cell>
          <cell r="AJ476">
            <v>5.1275792802897655</v>
          </cell>
          <cell r="AK476">
            <v>5.1931047797823799</v>
          </cell>
          <cell r="AL476">
            <v>-0.87015430445827224</v>
          </cell>
        </row>
        <row r="477">
          <cell r="B477" t="str">
            <v>         2.7.2.4 เลนส์ ปริซึม กระจกเงา และกล้อง</v>
          </cell>
          <cell r="O477">
            <v>29.650877947879859</v>
          </cell>
          <cell r="P477">
            <v>-8.7223771364524083</v>
          </cell>
          <cell r="Q477">
            <v>9.4396712002183953</v>
          </cell>
          <cell r="R477">
            <v>-23.347630306333148</v>
          </cell>
          <cell r="S477">
            <v>27.707144329968724</v>
          </cell>
          <cell r="T477">
            <v>17.713552241601651</v>
          </cell>
          <cell r="U477">
            <v>-17.644332776025148</v>
          </cell>
          <cell r="V477">
            <v>1.3115118232519314</v>
          </cell>
          <cell r="W477">
            <v>-9.0506797136480088</v>
          </cell>
          <cell r="X477">
            <v>27.790584281654453</v>
          </cell>
          <cell r="Y477">
            <v>-24.464453752782251</v>
          </cell>
          <cell r="Z477">
            <v>6.4111457785215435</v>
          </cell>
          <cell r="AA477">
            <v>11.857647130076009</v>
          </cell>
          <cell r="AB477">
            <v>-30.374217954735609</v>
          </cell>
          <cell r="AC477">
            <v>13.746586107331312</v>
          </cell>
          <cell r="AD477">
            <v>-1.3363271438085043</v>
          </cell>
          <cell r="AE477">
            <v>14.48739663355509</v>
          </cell>
          <cell r="AF477">
            <v>3.4604727126456676</v>
          </cell>
          <cell r="AG477">
            <v>37.718291308579445</v>
          </cell>
          <cell r="AH477">
            <v>-6.1406574681844779</v>
          </cell>
          <cell r="AI477">
            <v>8.855296816219564</v>
          </cell>
          <cell r="AJ477">
            <v>-11.694201825700802</v>
          </cell>
          <cell r="AK477">
            <v>-8.4994858410347032</v>
          </cell>
          <cell r="AL477">
            <v>4.9302301247299152</v>
          </cell>
        </row>
        <row r="478">
          <cell r="B478" t="str">
            <v>         2.7.2.5 เครื่องมือเครื่องใช้ทางวิทยาศาสตร์ การแพทย์ การทดสอบ อื่นๆ</v>
          </cell>
          <cell r="O478">
            <v>-4.0761718811322885</v>
          </cell>
          <cell r="P478">
            <v>-14.649346573426152</v>
          </cell>
          <cell r="Q478">
            <v>25.417945028494401</v>
          </cell>
          <cell r="R478">
            <v>-19.747552145721148</v>
          </cell>
          <cell r="S478">
            <v>6.5386540914406801</v>
          </cell>
          <cell r="T478">
            <v>18.037956662047382</v>
          </cell>
          <cell r="U478">
            <v>-8.5132948859861362</v>
          </cell>
          <cell r="V478">
            <v>15.008526627309848</v>
          </cell>
          <cell r="W478">
            <v>-6.4368203128859447</v>
          </cell>
          <cell r="X478">
            <v>-12.473308945527496</v>
          </cell>
          <cell r="Y478">
            <v>13.589700836888145</v>
          </cell>
          <cell r="Z478">
            <v>-7.4419401544713653</v>
          </cell>
          <cell r="AA478">
            <v>-5.010745425822984</v>
          </cell>
          <cell r="AB478">
            <v>4.1031480196375183</v>
          </cell>
          <cell r="AC478">
            <v>-4.4920403011453036</v>
          </cell>
          <cell r="AD478">
            <v>-3.9926856312923338</v>
          </cell>
          <cell r="AE478">
            <v>2.5917966539068829</v>
          </cell>
          <cell r="AF478">
            <v>11.073314502212568</v>
          </cell>
          <cell r="AG478">
            <v>4.0470059703752304</v>
          </cell>
          <cell r="AH478">
            <v>-0.60709351209044449</v>
          </cell>
          <cell r="AI478">
            <v>-6.0703361529506763</v>
          </cell>
          <cell r="AJ478">
            <v>6.3928030187689115</v>
          </cell>
          <cell r="AK478">
            <v>-5.4707553765807564</v>
          </cell>
          <cell r="AL478">
            <v>-9.5724229670663838</v>
          </cell>
        </row>
        <row r="479">
          <cell r="B479" t="str">
            <v>     2.8 กล้อง เลนส์ และอุปกรณ์การถ่ายรูป ถ่ายภาพยนตร์</v>
          </cell>
          <cell r="O479">
            <v>11.028900465648857</v>
          </cell>
          <cell r="P479">
            <v>-0.12057314324276289</v>
          </cell>
          <cell r="Q479">
            <v>15.028689606452586</v>
          </cell>
          <cell r="R479">
            <v>4.1364992104174476</v>
          </cell>
          <cell r="S479">
            <v>7.5305041391496905</v>
          </cell>
          <cell r="T479">
            <v>3.6457617175826047</v>
          </cell>
          <cell r="U479">
            <v>-6.0145029649542519</v>
          </cell>
          <cell r="V479">
            <v>5.9328731793786513</v>
          </cell>
          <cell r="W479">
            <v>1.0154524937290086</v>
          </cell>
          <cell r="X479">
            <v>-0.50502969244505269</v>
          </cell>
          <cell r="Y479">
            <v>-6.1879828510910819</v>
          </cell>
          <cell r="Z479">
            <v>-21.500789198518667</v>
          </cell>
          <cell r="AA479">
            <v>34.111169606428959</v>
          </cell>
          <cell r="AB479">
            <v>-27.437819500449212</v>
          </cell>
          <cell r="AC479">
            <v>20.632184936265048</v>
          </cell>
          <cell r="AD479">
            <v>22.501289854096051</v>
          </cell>
          <cell r="AE479">
            <v>-2.5521413180980175</v>
          </cell>
          <cell r="AF479">
            <v>-4.2794100636384105</v>
          </cell>
          <cell r="AG479">
            <v>13.244101418403318</v>
          </cell>
          <cell r="AH479">
            <v>12.199870824884202</v>
          </cell>
          <cell r="AI479">
            <v>-4.4456353484862259</v>
          </cell>
          <cell r="AJ479">
            <v>-9.6139307346512446</v>
          </cell>
          <cell r="AK479">
            <v>7.8465827499424137</v>
          </cell>
          <cell r="AL479">
            <v>-21.537873415526935</v>
          </cell>
        </row>
        <row r="480">
          <cell r="B480" t="str">
            <v>       2.8.1 กล้องถ่ายรูปและส่วนประกอบ</v>
          </cell>
          <cell r="O480">
            <v>40.058742158536596</v>
          </cell>
          <cell r="P480">
            <v>-9.0873988152791636</v>
          </cell>
          <cell r="Q480">
            <v>0.23031181237186724</v>
          </cell>
          <cell r="R480">
            <v>-10.216454649562623</v>
          </cell>
          <cell r="S480">
            <v>45.172676361596324</v>
          </cell>
          <cell r="T480">
            <v>-7.8698208333400563</v>
          </cell>
          <cell r="U480">
            <v>-55.976634282462911</v>
          </cell>
          <cell r="V480">
            <v>59.876485135327457</v>
          </cell>
          <cell r="W480">
            <v>-13.832825746274414</v>
          </cell>
          <cell r="X480">
            <v>-0.85013673682346746</v>
          </cell>
          <cell r="Y480">
            <v>-41.442980077845064</v>
          </cell>
          <cell r="Z480">
            <v>10.705437055470778</v>
          </cell>
          <cell r="AA480">
            <v>66.415433691754785</v>
          </cell>
          <cell r="AB480">
            <v>-5.2580967301894486</v>
          </cell>
          <cell r="AC480">
            <v>-5.8251567575888661</v>
          </cell>
          <cell r="AD480">
            <v>29.978809923807962</v>
          </cell>
          <cell r="AE480">
            <v>57.404605165408007</v>
          </cell>
          <cell r="AF480">
            <v>-17.305385795746624</v>
          </cell>
          <cell r="AG480">
            <v>-1.4383643306287293</v>
          </cell>
          <cell r="AH480">
            <v>-34.291374697963363</v>
          </cell>
          <cell r="AI480">
            <v>47.379240678109468</v>
          </cell>
          <cell r="AJ480">
            <v>-0.19636505320103712</v>
          </cell>
          <cell r="AK480">
            <v>-25.341333792039393</v>
          </cell>
          <cell r="AL480">
            <v>-9.8290409742363014</v>
          </cell>
        </row>
        <row r="481">
          <cell r="B481" t="str">
            <v>       2.8.2 กล้องถ่ายภาพยนต์และส่วนประกอบ</v>
          </cell>
          <cell r="O481">
            <v>8.8396810351598205</v>
          </cell>
          <cell r="P481">
            <v>-2.1362952961516378E-2</v>
          </cell>
          <cell r="Q481">
            <v>17.102475417994416</v>
          </cell>
          <cell r="R481">
            <v>3.8888217353344232</v>
          </cell>
          <cell r="S481">
            <v>6.0844849621020893</v>
          </cell>
          <cell r="T481">
            <v>4.9506015269899777</v>
          </cell>
          <cell r="U481">
            <v>-2.2857105068202985</v>
          </cell>
          <cell r="V481">
            <v>4.3188810197706315</v>
          </cell>
          <cell r="W481">
            <v>1.7728176511171467</v>
          </cell>
          <cell r="X481">
            <v>-0.74686535342680782</v>
          </cell>
          <cell r="Y481">
            <v>-4.37434633654465</v>
          </cell>
          <cell r="Z481">
            <v>-22.397316597089748</v>
          </cell>
          <cell r="AA481">
            <v>25.315626001028939</v>
          </cell>
          <cell r="AB481">
            <v>-24.398072301704268</v>
          </cell>
          <cell r="AC481">
            <v>22.640476311785477</v>
          </cell>
          <cell r="AD481">
            <v>22.325749231203002</v>
          </cell>
          <cell r="AE481">
            <v>-9.7645221684750982</v>
          </cell>
          <cell r="AF481">
            <v>0.15939541372737207</v>
          </cell>
          <cell r="AG481">
            <v>6.7975211186850464</v>
          </cell>
          <cell r="AH481">
            <v>11.186730548964903</v>
          </cell>
          <cell r="AI481">
            <v>1.6251565554356731</v>
          </cell>
          <cell r="AJ481">
            <v>-7.9661402582480259</v>
          </cell>
          <cell r="AK481">
            <v>5.9909875069581986</v>
          </cell>
          <cell r="AL481">
            <v>-18.653810923588555</v>
          </cell>
        </row>
        <row r="482">
          <cell r="B482" t="str">
            <v>       2.8.3 เครื่องฉายและส่วนประกอบ</v>
          </cell>
          <cell r="O482">
            <v>9.1618467499999916</v>
          </cell>
          <cell r="P482">
            <v>422.47244159049552</v>
          </cell>
          <cell r="Q482">
            <v>-66.609604707654626</v>
          </cell>
          <cell r="R482">
            <v>491.94649522612548</v>
          </cell>
          <cell r="S482">
            <v>-58.451105581528232</v>
          </cell>
          <cell r="T482">
            <v>-37.382179732879536</v>
          </cell>
          <cell r="U482">
            <v>12.796377625490829</v>
          </cell>
          <cell r="V482">
            <v>-46.065202817901444</v>
          </cell>
          <cell r="W482">
            <v>33.187718653487337</v>
          </cell>
          <cell r="X482">
            <v>84.741799457020917</v>
          </cell>
          <cell r="Y482">
            <v>-43.63677519296867</v>
          </cell>
          <cell r="Z482">
            <v>-22.620512149723545</v>
          </cell>
          <cell r="AA482">
            <v>2453.9209270609172</v>
          </cell>
          <cell r="AB482">
            <v>-93.800890157985634</v>
          </cell>
          <cell r="AC482">
            <v>-29.707471502362839</v>
          </cell>
          <cell r="AD482">
            <v>-50.077525860621584</v>
          </cell>
          <cell r="AE482">
            <v>3278.4361935472216</v>
          </cell>
          <cell r="AF482">
            <v>-75.196485819010135</v>
          </cell>
          <cell r="AG482">
            <v>687.60514894367668</v>
          </cell>
          <cell r="AH482">
            <v>64.71989506238954</v>
          </cell>
          <cell r="AI482">
            <v>-71.762489215114257</v>
          </cell>
          <cell r="AJ482">
            <v>-74.64753389122653</v>
          </cell>
          <cell r="AK482">
            <v>437.88385558202748</v>
          </cell>
          <cell r="AL482">
            <v>-93.290280488641613</v>
          </cell>
        </row>
        <row r="483">
          <cell r="B483" t="str">
            <v>       2.8.4 ฟิล์มและแผ่นฟิล์ม</v>
          </cell>
          <cell r="O483">
            <v>-59.035270000000004</v>
          </cell>
          <cell r="P483">
            <v>-53.997807382106501</v>
          </cell>
          <cell r="Q483">
            <v>71.853920104959087</v>
          </cell>
          <cell r="R483">
            <v>-59.511715048838035</v>
          </cell>
          <cell r="S483">
            <v>722.54711755573419</v>
          </cell>
          <cell r="T483">
            <v>-91.762688938352241</v>
          </cell>
          <cell r="U483">
            <v>3380.6216464756412</v>
          </cell>
          <cell r="V483">
            <v>-55.533133209725136</v>
          </cell>
          <cell r="W483">
            <v>-67.989478951328323</v>
          </cell>
          <cell r="X483">
            <v>117.82600663973385</v>
          </cell>
          <cell r="Y483">
            <v>-49.900105991853842</v>
          </cell>
          <cell r="Z483">
            <v>-0.28721237698355545</v>
          </cell>
          <cell r="AA483">
            <v>23.311958800820328</v>
          </cell>
          <cell r="AB483">
            <v>-79.007664684317191</v>
          </cell>
          <cell r="AC483">
            <v>57.60739869795124</v>
          </cell>
          <cell r="AD483">
            <v>195.96243472678884</v>
          </cell>
          <cell r="AE483">
            <v>-28.429558021104146</v>
          </cell>
          <cell r="AF483">
            <v>70.358277599396686</v>
          </cell>
          <cell r="AG483">
            <v>2.4749116099451145</v>
          </cell>
          <cell r="AH483">
            <v>-47.997118812265803</v>
          </cell>
          <cell r="AI483">
            <v>103.16645080184887</v>
          </cell>
          <cell r="AJ483">
            <v>-32.293848076415912</v>
          </cell>
          <cell r="AK483">
            <v>141.47382666240307</v>
          </cell>
          <cell r="AL483">
            <v>-41.177936624620365</v>
          </cell>
        </row>
        <row r="484">
          <cell r="B484" t="str">
            <v>     2.9 เครื่องบิน เครื่องร่อน อุปกรณ์การบินและส่วนประกอบ</v>
          </cell>
          <cell r="O484">
            <v>-33.782800774140142</v>
          </cell>
          <cell r="P484">
            <v>-19.469443111946546</v>
          </cell>
          <cell r="Q484">
            <v>6.3099560735883218</v>
          </cell>
          <cell r="R484">
            <v>93.013582169027629</v>
          </cell>
          <cell r="S484">
            <v>356.27553378304174</v>
          </cell>
          <cell r="T484">
            <v>-61.962862007045572</v>
          </cell>
          <cell r="U484">
            <v>-74.299116043834744</v>
          </cell>
          <cell r="V484">
            <v>93.434554808892713</v>
          </cell>
          <cell r="W484">
            <v>136.7092742771739</v>
          </cell>
          <cell r="X484">
            <v>4.5475490909902394</v>
          </cell>
          <cell r="Y484">
            <v>14.440523154609375</v>
          </cell>
          <cell r="Z484">
            <v>-60.831369270841698</v>
          </cell>
          <cell r="AA484">
            <v>-38.810255017095841</v>
          </cell>
          <cell r="AB484">
            <v>487.81506711433678</v>
          </cell>
          <cell r="AC484">
            <v>-32.379012552146889</v>
          </cell>
          <cell r="AD484">
            <v>57.574487204359158</v>
          </cell>
          <cell r="AE484">
            <v>-22.057298758252045</v>
          </cell>
          <cell r="AF484">
            <v>-79.557486481925338</v>
          </cell>
          <cell r="AG484">
            <v>327.40812200757995</v>
          </cell>
          <cell r="AH484">
            <v>-65.436059830516825</v>
          </cell>
          <cell r="AI484">
            <v>140.81256997526114</v>
          </cell>
          <cell r="AJ484">
            <v>-23.942014739811771</v>
          </cell>
          <cell r="AK484">
            <v>0.80053366578404295</v>
          </cell>
          <cell r="AL484">
            <v>20.049365658436344</v>
          </cell>
        </row>
        <row r="485">
          <cell r="B485" t="str">
            <v>       2.9.1 เครื่องบิน เครื่องร่อน</v>
          </cell>
          <cell r="O485">
            <v>-57.056869888028061</v>
          </cell>
          <cell r="P485">
            <v>-43.02559102736226</v>
          </cell>
          <cell r="Q485">
            <v>29.244021658424892</v>
          </cell>
          <cell r="R485">
            <v>328.48295004141391</v>
          </cell>
          <cell r="S485">
            <v>193.42393807963745</v>
          </cell>
          <cell r="T485">
            <v>-40.934389547174725</v>
          </cell>
          <cell r="U485">
            <v>-97.516158995457729</v>
          </cell>
          <cell r="V485">
            <v>1070.5490025258741</v>
          </cell>
          <cell r="W485">
            <v>311.93884691071372</v>
          </cell>
          <cell r="X485">
            <v>4.068216596102932</v>
          </cell>
          <cell r="Y485">
            <v>12.71658933336966</v>
          </cell>
          <cell r="Z485">
            <v>-72.51618129937755</v>
          </cell>
          <cell r="AA485">
            <v>-86.744533593516152</v>
          </cell>
          <cell r="AB485">
            <v>4305.4233306666974</v>
          </cell>
          <cell r="AC485">
            <v>-36.499919227448281</v>
          </cell>
          <cell r="AD485">
            <v>68.828085602997163</v>
          </cell>
          <cell r="AE485">
            <v>-24.761131772766067</v>
          </cell>
          <cell r="AF485">
            <v>-94.384968265420326</v>
          </cell>
          <cell r="AG485">
            <v>1501.8721686583726</v>
          </cell>
          <cell r="AH485">
            <v>-79.287793369745046</v>
          </cell>
          <cell r="AI485">
            <v>268.36705632227893</v>
          </cell>
          <cell r="AJ485">
            <v>-27.754797333962824</v>
          </cell>
          <cell r="AK485">
            <v>-15.828567860449347</v>
          </cell>
          <cell r="AL485">
            <v>48.740969287111</v>
          </cell>
        </row>
        <row r="486">
          <cell r="B486" t="str">
            <v>       2.9.2 ส่วนประกอบและอุปกรณ์การบินของอากาศยาน</v>
          </cell>
          <cell r="O486">
            <v>5.6959760193404438</v>
          </cell>
          <cell r="P486">
            <v>-3.2352433934697071</v>
          </cell>
          <cell r="Q486">
            <v>-2.996198933699036</v>
          </cell>
          <cell r="R486">
            <v>-34.291388432679256</v>
          </cell>
          <cell r="S486">
            <v>930.4107894256997</v>
          </cell>
          <cell r="T486">
            <v>-83.074166408724551</v>
          </cell>
          <cell r="U486">
            <v>7.0398929369488332</v>
          </cell>
          <cell r="V486">
            <v>13.998890269028763</v>
          </cell>
          <cell r="W486">
            <v>-9.5645026873007595</v>
          </cell>
          <cell r="X486">
            <v>6.3701423651595492</v>
          </cell>
          <cell r="Y486">
            <v>20.853679879000246</v>
          </cell>
          <cell r="Z486">
            <v>-20.289762778789271</v>
          </cell>
          <cell r="AA486">
            <v>18.533798967218786</v>
          </cell>
          <cell r="AB486">
            <v>-22.909052948925279</v>
          </cell>
          <cell r="AC486">
            <v>-0.8745516391348328</v>
          </cell>
          <cell r="AD486">
            <v>2.4607578856819363</v>
          </cell>
          <cell r="AE486">
            <v>-0.23827150216354093</v>
          </cell>
          <cell r="AF486">
            <v>10.682953938113824</v>
          </cell>
          <cell r="AG486">
            <v>-35.206245274335402</v>
          </cell>
          <cell r="AH486">
            <v>40.295373074157396</v>
          </cell>
          <cell r="AI486">
            <v>-2.9277970243977407</v>
          </cell>
          <cell r="AJ486">
            <v>-7.6373846049708334</v>
          </cell>
          <cell r="AK486">
            <v>56.423031196471101</v>
          </cell>
          <cell r="AL486">
            <v>-31.592335735101983</v>
          </cell>
        </row>
        <row r="487">
          <cell r="B487" t="str">
            <v>     2.10 เรือและสิ่งก่อสร้างลอยน้ำ</v>
          </cell>
          <cell r="O487">
            <v>-80.174967628858269</v>
          </cell>
          <cell r="P487">
            <v>746.90328663174284</v>
          </cell>
          <cell r="Q487">
            <v>-8.1842679964179634</v>
          </cell>
          <cell r="R487">
            <v>-89.782761319568479</v>
          </cell>
          <cell r="S487">
            <v>185.8293134220504</v>
          </cell>
          <cell r="T487">
            <v>25.07635825762981</v>
          </cell>
          <cell r="U487">
            <v>-43.709592967312901</v>
          </cell>
          <cell r="V487">
            <v>97.180202090968763</v>
          </cell>
          <cell r="W487">
            <v>-78.22063869735365</v>
          </cell>
          <cell r="X487">
            <v>1028.0682922059373</v>
          </cell>
          <cell r="Y487">
            <v>15.510046430355311</v>
          </cell>
          <cell r="Z487">
            <v>-78.446134317122699</v>
          </cell>
          <cell r="AA487">
            <v>311.35557807761825</v>
          </cell>
          <cell r="AB487">
            <v>17.864252219379683</v>
          </cell>
          <cell r="AC487">
            <v>-54.701369389833111</v>
          </cell>
          <cell r="AD487">
            <v>-6.4715881272846802</v>
          </cell>
          <cell r="AE487">
            <v>90.624204018132389</v>
          </cell>
          <cell r="AF487">
            <v>61.399548092822464</v>
          </cell>
          <cell r="AG487">
            <v>-76.694451393160449</v>
          </cell>
          <cell r="AH487">
            <v>136.24326737643744</v>
          </cell>
          <cell r="AI487">
            <v>-61.600850065768221</v>
          </cell>
          <cell r="AJ487">
            <v>261.20572984649829</v>
          </cell>
          <cell r="AK487">
            <v>-42.437350982222959</v>
          </cell>
          <cell r="AL487">
            <v>-11.684332177549525</v>
          </cell>
        </row>
        <row r="488">
          <cell r="B488" t="str">
            <v>       2.10.1 เรือโดยสาร เรือสินค้าและเรืออื่นๆ</v>
          </cell>
          <cell r="O488">
            <v>-44.554354764967137</v>
          </cell>
          <cell r="P488">
            <v>120.55361381093383</v>
          </cell>
          <cell r="Q488">
            <v>24.541715539697211</v>
          </cell>
          <cell r="R488">
            <v>-73.56043882956503</v>
          </cell>
          <cell r="S488">
            <v>52.644008213490878</v>
          </cell>
          <cell r="T488">
            <v>133.70452866986912</v>
          </cell>
          <cell r="U488">
            <v>-51.860890863533172</v>
          </cell>
          <cell r="V488">
            <v>54.431612675281649</v>
          </cell>
          <cell r="W488">
            <v>-68.466031649203671</v>
          </cell>
          <cell r="X488">
            <v>764.67747573906001</v>
          </cell>
          <cell r="Y488">
            <v>-58.364164511444287</v>
          </cell>
          <cell r="Z488">
            <v>-36.760454608553985</v>
          </cell>
          <cell r="AA488">
            <v>197.05338111531782</v>
          </cell>
          <cell r="AB488">
            <v>-35.962010719456067</v>
          </cell>
          <cell r="AC488">
            <v>48.426509568213334</v>
          </cell>
          <cell r="AD488">
            <v>-22.668864402567291</v>
          </cell>
          <cell r="AE488">
            <v>36.220159989272545</v>
          </cell>
          <cell r="AF488">
            <v>54.514745997665216</v>
          </cell>
          <cell r="AG488">
            <v>-55.704992048354171</v>
          </cell>
          <cell r="AH488">
            <v>-40.553394489942384</v>
          </cell>
          <cell r="AI488">
            <v>-60.502849997393781</v>
          </cell>
          <cell r="AJ488">
            <v>1244.5882587329877</v>
          </cell>
          <cell r="AK488">
            <v>-90.01198685875444</v>
          </cell>
          <cell r="AL488">
            <v>120.55098376217987</v>
          </cell>
        </row>
        <row r="489">
          <cell r="B489" t="str">
            <v>         2.10.1.1 เรือโดยสาร</v>
          </cell>
          <cell r="O489" t="str">
            <v>n.a.</v>
          </cell>
          <cell r="P489">
            <v>39.385099731076295</v>
          </cell>
          <cell r="Q489">
            <v>-49.258080507405687</v>
          </cell>
          <cell r="R489">
            <v>-68.593011591440131</v>
          </cell>
          <cell r="S489">
            <v>10.409090599848364</v>
          </cell>
          <cell r="T489">
            <v>454.81775223116449</v>
          </cell>
          <cell r="U489">
            <v>-52.964802804444773</v>
          </cell>
          <cell r="V489">
            <v>41.475222940236108</v>
          </cell>
          <cell r="W489">
            <v>-95.104598200896433</v>
          </cell>
          <cell r="X489">
            <v>6618.0968114163888</v>
          </cell>
          <cell r="Y489">
            <v>-52.218772140389859</v>
          </cell>
          <cell r="Z489">
            <v>-22.567105860334863</v>
          </cell>
          <cell r="AA489">
            <v>193.98215763506053</v>
          </cell>
          <cell r="AB489">
            <v>-41.236042007242823</v>
          </cell>
          <cell r="AC489">
            <v>9.121967937306394</v>
          </cell>
          <cell r="AD489">
            <v>7.9053946422459669</v>
          </cell>
          <cell r="AE489">
            <v>-90.127969499183948</v>
          </cell>
          <cell r="AF489">
            <v>1021.3546878476973</v>
          </cell>
          <cell r="AG489">
            <v>2.4767179065756522</v>
          </cell>
          <cell r="AH489">
            <v>-53.851382540764966</v>
          </cell>
          <cell r="AI489">
            <v>-83.227892954218234</v>
          </cell>
          <cell r="AJ489">
            <v>4848.978015202978</v>
          </cell>
          <cell r="AK489">
            <v>-93.177178606946313</v>
          </cell>
          <cell r="AL489">
            <v>120.98649285912994</v>
          </cell>
        </row>
        <row r="490">
          <cell r="B490" t="str">
            <v>         2.10.1.2 เรืออื่น ๆ</v>
          </cell>
          <cell r="O490">
            <v>-92.475699884881863</v>
          </cell>
          <cell r="P490">
            <v>637.50593051560054</v>
          </cell>
          <cell r="Q490">
            <v>113.37360203148287</v>
          </cell>
          <cell r="R490">
            <v>-74.982346644357037</v>
          </cell>
          <cell r="S490">
            <v>67.821195790877326</v>
          </cell>
          <cell r="T490">
            <v>57.78808379045492</v>
          </cell>
          <cell r="U490">
            <v>-50.943217239321761</v>
          </cell>
          <cell r="V490">
            <v>64.758316653430413</v>
          </cell>
          <cell r="W490">
            <v>-50.234564606412761</v>
          </cell>
          <cell r="X490">
            <v>370.6006118518481</v>
          </cell>
          <cell r="Y490">
            <v>-64.270453434700286</v>
          </cell>
          <cell r="Z490">
            <v>-55.002761019303385</v>
          </cell>
          <cell r="AA490">
            <v>203.84613558549822</v>
          </cell>
          <cell r="AB490">
            <v>-24.675896135348005</v>
          </cell>
          <cell r="AC490">
            <v>114.0442929171053</v>
          </cell>
          <cell r="AD490">
            <v>-48.691021664266401</v>
          </cell>
          <cell r="AE490">
            <v>262.37503998708161</v>
          </cell>
          <cell r="AF490">
            <v>7.3692789545839341</v>
          </cell>
          <cell r="AG490">
            <v>-85.33520728080741</v>
          </cell>
          <cell r="AH490">
            <v>6.7708339738623033</v>
          </cell>
          <cell r="AI490">
            <v>-25.547924840705143</v>
          </cell>
          <cell r="AJ490">
            <v>-4.3651251101620785</v>
          </cell>
          <cell r="AK490">
            <v>-33.255731039735537</v>
          </cell>
          <cell r="AL490">
            <v>119.75269325375167</v>
          </cell>
        </row>
        <row r="491">
          <cell r="B491" t="str">
            <v>       2.10.2 แท่นเจาะและสิ่งก่อสร้างลอยน้ำ</v>
          </cell>
          <cell r="O491">
            <v>-99.43985905389566</v>
          </cell>
          <cell r="P491">
            <v>34275.024371585074</v>
          </cell>
          <cell r="Q491">
            <v>-19.424007147020863</v>
          </cell>
          <cell r="R491">
            <v>-98.394398688013226</v>
          </cell>
          <cell r="S491">
            <v>1350.077423377124</v>
          </cell>
          <cell r="T491">
            <v>-74.88226518742006</v>
          </cell>
          <cell r="U491">
            <v>26.08008977645941</v>
          </cell>
          <cell r="V491">
            <v>236.92568775219269</v>
          </cell>
          <cell r="W491">
            <v>-92.836616027290219</v>
          </cell>
          <cell r="X491">
            <v>2765.3854416431509</v>
          </cell>
          <cell r="Y491">
            <v>162.55239455534746</v>
          </cell>
          <cell r="Z491">
            <v>-91.6040700803769</v>
          </cell>
          <cell r="AA491">
            <v>583.10922863261169</v>
          </cell>
          <cell r="AB491">
            <v>73.513511094542864</v>
          </cell>
          <cell r="AC491">
            <v>-94.051450431007936</v>
          </cell>
          <cell r="AD491">
            <v>147.73819455424416</v>
          </cell>
          <cell r="AE491">
            <v>252.30652618208615</v>
          </cell>
          <cell r="AF491">
            <v>69.310769033125212</v>
          </cell>
          <cell r="AG491">
            <v>-98.705394663493976</v>
          </cell>
          <cell r="AH491">
            <v>6479.7419545527109</v>
          </cell>
          <cell r="AI491">
            <v>-61.956788888613232</v>
          </cell>
          <cell r="AJ491">
            <v>-69.760797319073262</v>
          </cell>
          <cell r="AK491">
            <v>669.52337361399725</v>
          </cell>
          <cell r="AL491">
            <v>-37.369671648789982</v>
          </cell>
        </row>
        <row r="492">
          <cell r="B492" t="str">
            <v>     2.11 รถไฟ อุปกรณ์และส่วนประกอบ</v>
          </cell>
          <cell r="O492">
            <v>283.92124299813889</v>
          </cell>
          <cell r="P492">
            <v>-86.065084794713286</v>
          </cell>
          <cell r="Q492">
            <v>-63.108583519889144</v>
          </cell>
          <cell r="R492">
            <v>134.82020379862945</v>
          </cell>
          <cell r="S492">
            <v>-40.890857677509189</v>
          </cell>
          <cell r="T492">
            <v>5.23919204250726</v>
          </cell>
          <cell r="U492">
            <v>88.049545836248171</v>
          </cell>
          <cell r="V492">
            <v>-61.942853712009807</v>
          </cell>
          <cell r="W492">
            <v>-37.535680801538014</v>
          </cell>
          <cell r="X492">
            <v>110.65336341893524</v>
          </cell>
          <cell r="Y492">
            <v>-44.431381903520119</v>
          </cell>
          <cell r="Z492">
            <v>-18.42907498681566</v>
          </cell>
          <cell r="AA492">
            <v>420.48563786074783</v>
          </cell>
          <cell r="AB492">
            <v>-18.190065599378901</v>
          </cell>
          <cell r="AC492">
            <v>22.410071074185872</v>
          </cell>
          <cell r="AD492">
            <v>-62.756430198170236</v>
          </cell>
          <cell r="AE492">
            <v>19.24426106100222</v>
          </cell>
          <cell r="AF492">
            <v>198.36702757741932</v>
          </cell>
          <cell r="AG492">
            <v>-7.6374387349909378</v>
          </cell>
          <cell r="AH492">
            <v>15.786078150814028</v>
          </cell>
          <cell r="AI492">
            <v>-41.831049534623922</v>
          </cell>
          <cell r="AJ492">
            <v>44.764279937595681</v>
          </cell>
          <cell r="AK492">
            <v>7.7594971092987963</v>
          </cell>
          <cell r="AL492">
            <v>-3.5431981337869431</v>
          </cell>
        </row>
        <row r="493">
          <cell r="B493" t="str">
            <v>       2.11.1 รางรถไฟ</v>
          </cell>
          <cell r="O493">
            <v>-21.428151999999994</v>
          </cell>
          <cell r="P493">
            <v>249.05601874447274</v>
          </cell>
          <cell r="Q493">
            <v>-62.935075733141126</v>
          </cell>
          <cell r="R493">
            <v>520.95381200701252</v>
          </cell>
          <cell r="S493">
            <v>-36.66413442632242</v>
          </cell>
          <cell r="T493">
            <v>-54.039766050785623</v>
          </cell>
          <cell r="U493">
            <v>42.560137317478599</v>
          </cell>
          <cell r="V493">
            <v>84.01446273536402</v>
          </cell>
          <cell r="W493">
            <v>-86.310913732634845</v>
          </cell>
          <cell r="X493">
            <v>303.24188376851629</v>
          </cell>
          <cell r="Y493">
            <v>-9.1503271219713742</v>
          </cell>
          <cell r="Z493">
            <v>45.33333592347838</v>
          </cell>
          <cell r="AA493">
            <v>638.7205349914243</v>
          </cell>
          <cell r="AB493">
            <v>-7.7844425525935588</v>
          </cell>
          <cell r="AC493">
            <v>15.75853707783231</v>
          </cell>
          <cell r="AD493">
            <v>-67.411894729117819</v>
          </cell>
          <cell r="AE493">
            <v>-52.327588988194897</v>
          </cell>
          <cell r="AF493">
            <v>956.05293336659236</v>
          </cell>
          <cell r="AG493">
            <v>-27.654682125110657</v>
          </cell>
          <cell r="AH493">
            <v>16.669978834680901</v>
          </cell>
          <cell r="AI493">
            <v>-47.329478862510278</v>
          </cell>
          <cell r="AJ493">
            <v>78.873944742772878</v>
          </cell>
          <cell r="AK493">
            <v>13.277065111549067</v>
          </cell>
          <cell r="AL493">
            <v>-18.34494177253308</v>
          </cell>
        </row>
        <row r="494">
          <cell r="B494" t="str">
            <v>       2.11.2 หัวรถจักรรถไฟและส่วนประกอบ</v>
          </cell>
          <cell r="O494">
            <v>289.76135279456389</v>
          </cell>
          <cell r="P494">
            <v>-87.303486353648793</v>
          </cell>
          <cell r="Q494">
            <v>-63.126210963322301</v>
          </cell>
          <cell r="R494">
            <v>95.387794466095244</v>
          </cell>
          <cell r="S494">
            <v>-42.262627959117516</v>
          </cell>
          <cell r="T494">
            <v>26.343486425025148</v>
          </cell>
          <cell r="U494">
            <v>93.940829549491028</v>
          </cell>
          <cell r="V494">
            <v>-75.837720073081201</v>
          </cell>
          <cell r="W494">
            <v>-2.1732669126672679</v>
          </cell>
          <cell r="X494">
            <v>91.11492469645944</v>
          </cell>
          <cell r="Y494">
            <v>-51.983557034677261</v>
          </cell>
          <cell r="Z494">
            <v>-44.253377763655784</v>
          </cell>
          <cell r="AA494">
            <v>190.05789926973736</v>
          </cell>
          <cell r="AB494">
            <v>-46.171767337005335</v>
          </cell>
          <cell r="AC494">
            <v>53.052410861221418</v>
          </cell>
          <cell r="AD494">
            <v>-46.535491393758633</v>
          </cell>
          <cell r="AE494">
            <v>171.24606356733085</v>
          </cell>
          <cell r="AF494">
            <v>-84.445977108277205</v>
          </cell>
          <cell r="AG494">
            <v>499.65383337912215</v>
          </cell>
          <cell r="AH494">
            <v>13.083573777670507</v>
          </cell>
          <cell r="AI494">
            <v>-24.486573808072183</v>
          </cell>
          <cell r="AJ494">
            <v>-30.284462799094403</v>
          </cell>
          <cell r="AK494">
            <v>-23.388574918654164</v>
          </cell>
          <cell r="AL494">
            <v>120.00738555447407</v>
          </cell>
        </row>
        <row r="495">
          <cell r="B495" t="str">
            <v>     2.12 สินค้าทุนอื่น ๆ</v>
          </cell>
          <cell r="O495">
            <v>1.1409833097727775</v>
          </cell>
          <cell r="P495">
            <v>8.4776274043116899</v>
          </cell>
          <cell r="Q495">
            <v>4.5917857139963969</v>
          </cell>
          <cell r="R495">
            <v>-4.441460726520269</v>
          </cell>
          <cell r="S495">
            <v>-5.2115733152797447E-3</v>
          </cell>
          <cell r="T495">
            <v>-2.1425206076775374</v>
          </cell>
          <cell r="U495">
            <v>-9.5669359812945789</v>
          </cell>
          <cell r="V495">
            <v>12.90907168188002</v>
          </cell>
          <cell r="W495">
            <v>-6.7612740860068534</v>
          </cell>
          <cell r="X495">
            <v>-4.8763003592109717</v>
          </cell>
          <cell r="Y495">
            <v>8.1241814501578435</v>
          </cell>
          <cell r="Z495">
            <v>-6.8697038254386555</v>
          </cell>
          <cell r="AA495">
            <v>12.305920308460049</v>
          </cell>
          <cell r="AB495">
            <v>-12.343780996086597</v>
          </cell>
          <cell r="AC495">
            <v>10.868490830682669</v>
          </cell>
          <cell r="AD495">
            <v>-0.62905467293214112</v>
          </cell>
          <cell r="AE495">
            <v>9.2593049739790985</v>
          </cell>
          <cell r="AF495">
            <v>-10.962459472386623</v>
          </cell>
          <cell r="AG495">
            <v>14.236344542752972</v>
          </cell>
          <cell r="AH495">
            <v>-2.3290143071772849</v>
          </cell>
          <cell r="AI495">
            <v>-8.7467202148323615</v>
          </cell>
          <cell r="AJ495">
            <v>13.952347939230759</v>
          </cell>
          <cell r="AK495">
            <v>-2.4816833732498207</v>
          </cell>
          <cell r="AL495">
            <v>-10.441851213328086</v>
          </cell>
        </row>
        <row r="496">
          <cell r="B496" t="str">
            <v>   3. สินค้าวัตถุดิบและกึ่งสำเร็จรูป</v>
          </cell>
          <cell r="O496">
            <v>10.003619247625945</v>
          </cell>
          <cell r="P496">
            <v>-9.8430730779541982</v>
          </cell>
          <cell r="Q496">
            <v>22.724724169572482</v>
          </cell>
          <cell r="R496">
            <v>-14.674730223626014</v>
          </cell>
          <cell r="S496">
            <v>18.760959712959767</v>
          </cell>
          <cell r="T496">
            <v>-7.2773744763935779</v>
          </cell>
          <cell r="U496">
            <v>-5.1450139562937647</v>
          </cell>
          <cell r="V496">
            <v>5.1659526298790643</v>
          </cell>
          <cell r="W496">
            <v>-11.65623219273801</v>
          </cell>
          <cell r="X496">
            <v>8.6995949214215109</v>
          </cell>
          <cell r="Y496">
            <v>-0.53760671846958941</v>
          </cell>
          <cell r="Z496">
            <v>-13.636321852587109</v>
          </cell>
          <cell r="AA496">
            <v>29.196886437698051</v>
          </cell>
          <cell r="AB496">
            <v>-13.112407893925495</v>
          </cell>
          <cell r="AC496">
            <v>13.783740635417621</v>
          </cell>
          <cell r="AD496">
            <v>3.5974725191764971</v>
          </cell>
          <cell r="AE496">
            <v>1.4316008565792055</v>
          </cell>
          <cell r="AF496">
            <v>-3.8330970746021271</v>
          </cell>
          <cell r="AG496">
            <v>5.2372826871958802</v>
          </cell>
          <cell r="AH496">
            <v>3.6991782913371969</v>
          </cell>
          <cell r="AI496">
            <v>-4.4580429416660623</v>
          </cell>
          <cell r="AJ496">
            <v>-1.4429259554709268</v>
          </cell>
          <cell r="AK496">
            <v>-0.46723592874863717</v>
          </cell>
          <cell r="AL496">
            <v>-8.7953584085858392</v>
          </cell>
        </row>
        <row r="497">
          <cell r="B497" t="str">
            <v>     3.1 สัตว์น้ำสด แช่เย็น แช่แข็ง แปรรูปและกึ่งสำเร็จรูป</v>
          </cell>
          <cell r="O497">
            <v>-3.5373434771637773</v>
          </cell>
          <cell r="P497">
            <v>-13.243072763154577</v>
          </cell>
          <cell r="Q497">
            <v>14.404759110071232</v>
          </cell>
          <cell r="R497">
            <v>-4.2727770495625421</v>
          </cell>
          <cell r="S497">
            <v>11.030288434299678</v>
          </cell>
          <cell r="T497">
            <v>-26.847090919120834</v>
          </cell>
          <cell r="U497">
            <v>-6.1430492538258488</v>
          </cell>
          <cell r="V497">
            <v>26.162273748396906</v>
          </cell>
          <cell r="W497">
            <v>0.29691646813729389</v>
          </cell>
          <cell r="X497">
            <v>6.3729071269765951</v>
          </cell>
          <cell r="Y497">
            <v>-5.3048770128257718</v>
          </cell>
          <cell r="Z497">
            <v>-6.3972750914690808</v>
          </cell>
          <cell r="AA497">
            <v>9.2803471119093306</v>
          </cell>
          <cell r="AB497">
            <v>-12.096923350663573</v>
          </cell>
          <cell r="AC497">
            <v>8.4278692648551399</v>
          </cell>
          <cell r="AD497">
            <v>-22.103785665162917</v>
          </cell>
          <cell r="AE497">
            <v>-1.3696260306900643</v>
          </cell>
          <cell r="AF497">
            <v>27.238659099795402</v>
          </cell>
          <cell r="AG497">
            <v>-11.670961546177521</v>
          </cell>
          <cell r="AH497">
            <v>18.806943104640951</v>
          </cell>
          <cell r="AI497">
            <v>-5.587264123050887</v>
          </cell>
          <cell r="AJ497">
            <v>16.757259044445675</v>
          </cell>
          <cell r="AK497">
            <v>6.9421104432819796</v>
          </cell>
          <cell r="AL497">
            <v>-17.299761471490367</v>
          </cell>
        </row>
        <row r="498">
          <cell r="B498" t="str">
            <v>       3.1.1 ปลาทูนาสด แช่เย็น แช่แข็ง</v>
          </cell>
          <cell r="O498">
            <v>8.5334658140985677</v>
          </cell>
          <cell r="P498">
            <v>-17.431313267039286</v>
          </cell>
          <cell r="Q498">
            <v>-14.684301544935307</v>
          </cell>
          <cell r="R498">
            <v>20.967350620210855</v>
          </cell>
          <cell r="S498">
            <v>10.196023774448257</v>
          </cell>
          <cell r="T498">
            <v>-17.189766197582962</v>
          </cell>
          <cell r="U498">
            <v>-9.8715622114831039</v>
          </cell>
          <cell r="V498">
            <v>58.632042440182971</v>
          </cell>
          <cell r="W498">
            <v>-4.3820746989206443</v>
          </cell>
          <cell r="X498">
            <v>-11.044731821068348</v>
          </cell>
          <cell r="Y498">
            <v>-16.155896690213012</v>
          </cell>
          <cell r="Z498">
            <v>25.268935797618362</v>
          </cell>
          <cell r="AA498">
            <v>13.138526586806268</v>
          </cell>
          <cell r="AB498">
            <v>-10.978833685056568</v>
          </cell>
          <cell r="AC498">
            <v>11.663030113370931</v>
          </cell>
          <cell r="AD498">
            <v>-42.262237115909755</v>
          </cell>
          <cell r="AE498">
            <v>4.6389349880649471</v>
          </cell>
          <cell r="AF498">
            <v>72.659845475949794</v>
          </cell>
          <cell r="AG498">
            <v>-29.481204126578</v>
          </cell>
          <cell r="AH498">
            <v>55.610720598087958</v>
          </cell>
          <cell r="AI498">
            <v>-6.4994669798269733</v>
          </cell>
          <cell r="AJ498">
            <v>-27.344409077900515</v>
          </cell>
          <cell r="AK498">
            <v>-9.2553623623201133</v>
          </cell>
          <cell r="AL498">
            <v>-27.45591849850647</v>
          </cell>
        </row>
        <row r="499">
          <cell r="B499" t="str">
            <v>       3.1.2 ปลาแซลมอล ปลาเทราต์ ปลาค็อด ปลาแมคเคอเรล</v>
          </cell>
          <cell r="O499">
            <v>-18.376015089021543</v>
          </cell>
          <cell r="P499">
            <v>-23.25221044313863</v>
          </cell>
          <cell r="Q499">
            <v>40.895541586908884</v>
          </cell>
          <cell r="R499">
            <v>-29.927011015002975</v>
          </cell>
          <cell r="S499">
            <v>12.676354730272097</v>
          </cell>
          <cell r="T499">
            <v>-27.416821626118413</v>
          </cell>
          <cell r="U499">
            <v>-0.64508840117312616</v>
          </cell>
          <cell r="V499">
            <v>-24.039044479334304</v>
          </cell>
          <cell r="W499">
            <v>9.7868497748483954</v>
          </cell>
          <cell r="X499">
            <v>81.589002812770531</v>
          </cell>
          <cell r="Y499">
            <v>21.138444993118085</v>
          </cell>
          <cell r="Z499">
            <v>-39.264335302585607</v>
          </cell>
          <cell r="AA499">
            <v>16.400383359597722</v>
          </cell>
          <cell r="AB499">
            <v>-32.275692764542413</v>
          </cell>
          <cell r="AC499">
            <v>18.627679579030765</v>
          </cell>
          <cell r="AD499">
            <v>-21.574272055842069</v>
          </cell>
          <cell r="AE499">
            <v>-25.633377870006932</v>
          </cell>
          <cell r="AF499">
            <v>11.644623134778994</v>
          </cell>
          <cell r="AG499">
            <v>29.709069351435993</v>
          </cell>
          <cell r="AH499">
            <v>-13.36898088492995</v>
          </cell>
          <cell r="AI499">
            <v>-22.722308911067024</v>
          </cell>
          <cell r="AJ499">
            <v>179.07828877263714</v>
          </cell>
          <cell r="AK499">
            <v>8.5484428725175778</v>
          </cell>
          <cell r="AL499">
            <v>-11.657752610177736</v>
          </cell>
        </row>
        <row r="500">
          <cell r="B500" t="str">
            <v>       3.1.3 กุ้งสด แช่เย็น แช่แข็ง</v>
          </cell>
          <cell r="O500">
            <v>-16.064698493842354</v>
          </cell>
          <cell r="P500">
            <v>-2.1661114531813759</v>
          </cell>
          <cell r="Q500">
            <v>131.89854655308272</v>
          </cell>
          <cell r="R500">
            <v>-33.355774106122226</v>
          </cell>
          <cell r="S500">
            <v>16.692452046981298</v>
          </cell>
          <cell r="T500">
            <v>-29.240576571219506</v>
          </cell>
          <cell r="U500">
            <v>-9.1288833061968901</v>
          </cell>
          <cell r="V500">
            <v>-18.221278402662229</v>
          </cell>
          <cell r="W500">
            <v>-14.608044116300968</v>
          </cell>
          <cell r="X500">
            <v>-16.688924887646706</v>
          </cell>
          <cell r="Y500">
            <v>-21.072957990858573</v>
          </cell>
          <cell r="Z500">
            <v>39.758744213286953</v>
          </cell>
          <cell r="AA500">
            <v>-24.691967206029229</v>
          </cell>
          <cell r="AB500">
            <v>28.343688564642324</v>
          </cell>
          <cell r="AC500">
            <v>-7.1719137553059564</v>
          </cell>
          <cell r="AD500">
            <v>-23.860937064826654</v>
          </cell>
          <cell r="AE500">
            <v>46.920004918952223</v>
          </cell>
          <cell r="AF500">
            <v>-17.768098298424004</v>
          </cell>
          <cell r="AG500">
            <v>1.5267621310108428</v>
          </cell>
          <cell r="AH500">
            <v>-12.296975272129455</v>
          </cell>
          <cell r="AI500">
            <v>-1.2446606777435334</v>
          </cell>
          <cell r="AJ500">
            <v>-1.2616300881243003</v>
          </cell>
          <cell r="AK500">
            <v>-4.2037890019497128</v>
          </cell>
          <cell r="AL500">
            <v>6.5441136554993866</v>
          </cell>
        </row>
        <row r="501">
          <cell r="B501" t="str">
            <v>       3.1.4 ปลาหมึกสด แช่เย็น แช่แข็ง</v>
          </cell>
          <cell r="O501">
            <v>0.456096485375031</v>
          </cell>
          <cell r="P501">
            <v>11.788256441381238</v>
          </cell>
          <cell r="Q501">
            <v>35.55694565865781</v>
          </cell>
          <cell r="R501">
            <v>-15.514358103737864</v>
          </cell>
          <cell r="S501">
            <v>15.562707903822931</v>
          </cell>
          <cell r="T501">
            <v>-37.987820844686659</v>
          </cell>
          <cell r="U501">
            <v>22.141946826294564</v>
          </cell>
          <cell r="V501">
            <v>-0.13027214041381877</v>
          </cell>
          <cell r="W501">
            <v>14.292184813979382</v>
          </cell>
          <cell r="X501">
            <v>-8.0824114368494246</v>
          </cell>
          <cell r="Y501">
            <v>-20.922189578731459</v>
          </cell>
          <cell r="Z501">
            <v>-8.502487730242704</v>
          </cell>
          <cell r="AA501">
            <v>-5.7858381933140626</v>
          </cell>
          <cell r="AB501">
            <v>-19.469634278827186</v>
          </cell>
          <cell r="AC501">
            <v>16.090882588003097</v>
          </cell>
          <cell r="AD501">
            <v>39.123863802393323</v>
          </cell>
          <cell r="AE501">
            <v>-18.466274615666176</v>
          </cell>
          <cell r="AF501">
            <v>-10.514688924083726</v>
          </cell>
          <cell r="AG501">
            <v>22.622090617516491</v>
          </cell>
          <cell r="AH501">
            <v>-24.313012471803184</v>
          </cell>
          <cell r="AI501">
            <v>-2.6925015165229005</v>
          </cell>
          <cell r="AJ501">
            <v>59.348087947528484</v>
          </cell>
          <cell r="AK501">
            <v>10.338511932996616</v>
          </cell>
          <cell r="AL501">
            <v>-21.076052257705854</v>
          </cell>
        </row>
        <row r="502">
          <cell r="B502" t="str">
            <v>       3.1.5 ปูสด แช่เย็น แช่แข็ง</v>
          </cell>
          <cell r="O502">
            <v>-35.669489227206945</v>
          </cell>
          <cell r="P502">
            <v>20.854377255047158</v>
          </cell>
          <cell r="Q502">
            <v>-17.631668049479494</v>
          </cell>
          <cell r="R502">
            <v>-9.0908515262160812</v>
          </cell>
          <cell r="S502">
            <v>-14.253447224125901</v>
          </cell>
          <cell r="T502">
            <v>7.2203387300852748</v>
          </cell>
          <cell r="U502">
            <v>15.717567882540202</v>
          </cell>
          <cell r="V502">
            <v>10.490903133832628</v>
          </cell>
          <cell r="W502">
            <v>-7.9253315685898915</v>
          </cell>
          <cell r="X502">
            <v>-14.918905204369981</v>
          </cell>
          <cell r="Y502">
            <v>12.249719150774935</v>
          </cell>
          <cell r="Z502">
            <v>-19.769352708828198</v>
          </cell>
          <cell r="AA502">
            <v>43.746684838226678</v>
          </cell>
          <cell r="AB502">
            <v>-12.427935176186034</v>
          </cell>
          <cell r="AC502">
            <v>4.6713218516544313</v>
          </cell>
          <cell r="AD502">
            <v>-13.857324111860697</v>
          </cell>
          <cell r="AE502">
            <v>-22.387889317237377</v>
          </cell>
          <cell r="AF502">
            <v>0.82336368142812344</v>
          </cell>
          <cell r="AG502">
            <v>96.262702601336841</v>
          </cell>
          <cell r="AH502">
            <v>-14.443655914123521</v>
          </cell>
          <cell r="AI502">
            <v>3.9131158038795903</v>
          </cell>
          <cell r="AJ502">
            <v>1.6500301203981944</v>
          </cell>
          <cell r="AK502">
            <v>-17.909122277032402</v>
          </cell>
          <cell r="AL502">
            <v>-4.6613801915809576</v>
          </cell>
        </row>
        <row r="503">
          <cell r="B503" t="str">
            <v>       3.1.6 สัตว์น้ำอื่น ๆ และผลิตภัณฑ์</v>
          </cell>
          <cell r="O503">
            <v>-9.4559139131006393</v>
          </cell>
          <cell r="P503">
            <v>-17.810583705500765</v>
          </cell>
          <cell r="Q503">
            <v>15.540563785785118</v>
          </cell>
          <cell r="R503">
            <v>-1.2322162412783026</v>
          </cell>
          <cell r="S503">
            <v>8.6527487623030517</v>
          </cell>
          <cell r="T503">
            <v>-34.32578279849519</v>
          </cell>
          <cell r="U503">
            <v>-19.640258395879528</v>
          </cell>
          <cell r="V503">
            <v>25.577041352710612</v>
          </cell>
          <cell r="W503">
            <v>3.7763013990666847</v>
          </cell>
          <cell r="X503">
            <v>44.485646772893595</v>
          </cell>
          <cell r="Y503">
            <v>10.182112351125621</v>
          </cell>
          <cell r="Z503">
            <v>-31.177166559555477</v>
          </cell>
          <cell r="AA503">
            <v>10.078914287831127</v>
          </cell>
          <cell r="AB503">
            <v>-8.0668944912128691</v>
          </cell>
          <cell r="AC503">
            <v>-1.3187699479047836</v>
          </cell>
          <cell r="AD503">
            <v>-2.8302486079542715</v>
          </cell>
          <cell r="AE503">
            <v>3.6334033026156867</v>
          </cell>
          <cell r="AF503">
            <v>-5.4221390187377301</v>
          </cell>
          <cell r="AG503">
            <v>9.7329482967446743E-2</v>
          </cell>
          <cell r="AH503">
            <v>-4.4448537409980675</v>
          </cell>
          <cell r="AI503">
            <v>-0.95409791471080929</v>
          </cell>
          <cell r="AJ503">
            <v>88.542727979704026</v>
          </cell>
          <cell r="AK503">
            <v>24.582380326144051</v>
          </cell>
          <cell r="AL503">
            <v>-11.441905795131101</v>
          </cell>
        </row>
        <row r="504">
          <cell r="B504" t="str">
            <v>     3.2 พืชและผลิตภัณฑ์จากพืช</v>
          </cell>
          <cell r="O504">
            <v>35.097025052300694</v>
          </cell>
          <cell r="P504">
            <v>8.516971855376271</v>
          </cell>
          <cell r="Q504">
            <v>37.546822443385473</v>
          </cell>
          <cell r="R504">
            <v>-23.278710893248174</v>
          </cell>
          <cell r="S504">
            <v>36.399124023023589</v>
          </cell>
          <cell r="T504">
            <v>0.61734429646644862</v>
          </cell>
          <cell r="U504">
            <v>-14.205750750277796</v>
          </cell>
          <cell r="V504">
            <v>-33.147946736458763</v>
          </cell>
          <cell r="W504">
            <v>38.17448186162126</v>
          </cell>
          <cell r="X504">
            <v>-31.468389677738269</v>
          </cell>
          <cell r="Y504">
            <v>-10.120866624084226</v>
          </cell>
          <cell r="Z504">
            <v>-6.3735729704442035</v>
          </cell>
          <cell r="AA504">
            <v>50.418720829220256</v>
          </cell>
          <cell r="AB504">
            <v>-17.119650333316418</v>
          </cell>
          <cell r="AC504">
            <v>17.818871694487772</v>
          </cell>
          <cell r="AD504">
            <v>1.9692002807548128</v>
          </cell>
          <cell r="AE504">
            <v>13.580946438714486</v>
          </cell>
          <cell r="AF504">
            <v>-5.4479194860264943</v>
          </cell>
          <cell r="AG504">
            <v>1.4207516578534596</v>
          </cell>
          <cell r="AH504">
            <v>-0.6714401187901583</v>
          </cell>
          <cell r="AI504">
            <v>1.7540069798247455</v>
          </cell>
          <cell r="AJ504">
            <v>-8.0481226197874101</v>
          </cell>
          <cell r="AK504">
            <v>1.2728630312385361</v>
          </cell>
          <cell r="AL504">
            <v>-12.63215532853849</v>
          </cell>
        </row>
        <row r="505">
          <cell r="B505" t="str">
            <v>       3.2.1 ธัญพืช</v>
          </cell>
          <cell r="O505">
            <v>178.51947252741661</v>
          </cell>
          <cell r="P505">
            <v>54.652168887673277</v>
          </cell>
          <cell r="Q505">
            <v>160.03286175893592</v>
          </cell>
          <cell r="R505">
            <v>-52.161048484955373</v>
          </cell>
          <cell r="S505">
            <v>61.651137043653534</v>
          </cell>
          <cell r="T505">
            <v>-3.20988250111288</v>
          </cell>
          <cell r="U505">
            <v>-30.452806718789539</v>
          </cell>
          <cell r="V505">
            <v>-26.294067254308967</v>
          </cell>
          <cell r="W505">
            <v>-20.135515029133298</v>
          </cell>
          <cell r="X505">
            <v>8.0954824813374113</v>
          </cell>
          <cell r="Y505">
            <v>-62.388907773874415</v>
          </cell>
          <cell r="Z505">
            <v>54.723143748569328</v>
          </cell>
          <cell r="AA505">
            <v>-4.5491557774140858</v>
          </cell>
          <cell r="AB505">
            <v>109.56424359922735</v>
          </cell>
          <cell r="AC505">
            <v>36.441681006729254</v>
          </cell>
          <cell r="AD505">
            <v>-34.724286752516178</v>
          </cell>
          <cell r="AE505">
            <v>12.98488512623253</v>
          </cell>
          <cell r="AF505">
            <v>26.270989986613607</v>
          </cell>
          <cell r="AG505">
            <v>-18.595236372111387</v>
          </cell>
          <cell r="AH505">
            <v>52.231219857850085</v>
          </cell>
          <cell r="AI505">
            <v>-29.45246929292875</v>
          </cell>
          <cell r="AJ505">
            <v>-20.298606748723373</v>
          </cell>
          <cell r="AK505">
            <v>-8.4753034238701392</v>
          </cell>
          <cell r="AL505">
            <v>1.3501256455335195</v>
          </cell>
        </row>
        <row r="506">
          <cell r="B506" t="str">
            <v>       3.2.2 แป้ง</v>
          </cell>
          <cell r="O506">
            <v>16.561656089369698</v>
          </cell>
          <cell r="P506">
            <v>-13.701374894604644</v>
          </cell>
          <cell r="Q506">
            <v>9.5713312728545539</v>
          </cell>
          <cell r="R506">
            <v>-36.525868524121478</v>
          </cell>
          <cell r="S506">
            <v>7.145446900308297</v>
          </cell>
          <cell r="T506">
            <v>-6.7081603145364888</v>
          </cell>
          <cell r="U506">
            <v>-18.358226232796884</v>
          </cell>
          <cell r="V506">
            <v>21.934364303546122</v>
          </cell>
          <cell r="W506">
            <v>-21.791910808669325</v>
          </cell>
          <cell r="X506">
            <v>0.97550732592840184</v>
          </cell>
          <cell r="Y506">
            <v>-4.8529817602069647</v>
          </cell>
          <cell r="Z506">
            <v>-14.697826671856765</v>
          </cell>
          <cell r="AA506">
            <v>20.130513146746136</v>
          </cell>
          <cell r="AB506">
            <v>-3.6968393769382066</v>
          </cell>
          <cell r="AC506">
            <v>24.052547221084055</v>
          </cell>
          <cell r="AD506">
            <v>-10.422971439130141</v>
          </cell>
          <cell r="AE506">
            <v>8.5658634113758776</v>
          </cell>
          <cell r="AF506">
            <v>-8.0360056140371032</v>
          </cell>
          <cell r="AG506">
            <v>11.292265410785257</v>
          </cell>
          <cell r="AH506">
            <v>1.665449831144346</v>
          </cell>
          <cell r="AI506">
            <v>-4.8982550783084067</v>
          </cell>
          <cell r="AJ506">
            <v>-5.413724526375737</v>
          </cell>
          <cell r="AK506">
            <v>-6.7103565574282475</v>
          </cell>
          <cell r="AL506">
            <v>-6.1713546613547408</v>
          </cell>
        </row>
        <row r="507">
          <cell r="B507" t="str">
            <v>       3.2.3 พืชน้ำมันและผลิตภัณฑ์</v>
          </cell>
          <cell r="O507">
            <v>31.05513364299669</v>
          </cell>
          <cell r="P507">
            <v>10.473068890700462</v>
          </cell>
          <cell r="Q507">
            <v>-2.8404810206170734</v>
          </cell>
          <cell r="R507">
            <v>4.5188582288544339</v>
          </cell>
          <cell r="S507">
            <v>34.071140680034205</v>
          </cell>
          <cell r="T507">
            <v>10.120846377505524</v>
          </cell>
          <cell r="U507">
            <v>-9.2355861649007789</v>
          </cell>
          <cell r="V507">
            <v>-59.356248923814995</v>
          </cell>
          <cell r="W507">
            <v>152.1309195097981</v>
          </cell>
          <cell r="X507">
            <v>-59.346580581284378</v>
          </cell>
          <cell r="Y507">
            <v>6.6460723298399156</v>
          </cell>
          <cell r="Z507">
            <v>-9.0632282462677765</v>
          </cell>
          <cell r="AA507">
            <v>105.63385512648989</v>
          </cell>
          <cell r="AB507">
            <v>-45.516686676384786</v>
          </cell>
          <cell r="AC507">
            <v>19.865973875894294</v>
          </cell>
          <cell r="AD507">
            <v>23.390448939413421</v>
          </cell>
          <cell r="AE507">
            <v>22.372482614639974</v>
          </cell>
          <cell r="AF507">
            <v>-19.36769447783028</v>
          </cell>
          <cell r="AG507">
            <v>-1.3065810267434954</v>
          </cell>
          <cell r="AH507">
            <v>-16.139899151076715</v>
          </cell>
          <cell r="AI507">
            <v>33.901738385302998</v>
          </cell>
          <cell r="AJ507">
            <v>-23.211879914685181</v>
          </cell>
          <cell r="AK507">
            <v>25.797842715641316</v>
          </cell>
          <cell r="AL507">
            <v>-32.623973508621241</v>
          </cell>
        </row>
        <row r="508">
          <cell r="B508" t="str">
            <v>         (1) เมล็ดพืชน้ำมัน</v>
          </cell>
          <cell r="O508">
            <v>128.55559700254781</v>
          </cell>
          <cell r="P508">
            <v>-1.1348829250822861</v>
          </cell>
          <cell r="Q508">
            <v>-34.264564927707625</v>
          </cell>
          <cell r="R508">
            <v>61.138828463973532</v>
          </cell>
          <cell r="S508">
            <v>26.717714562013501</v>
          </cell>
          <cell r="T508">
            <v>22.855817087148452</v>
          </cell>
          <cell r="U508">
            <v>-33.354571933832098</v>
          </cell>
          <cell r="V508">
            <v>-71.93566923412024</v>
          </cell>
          <cell r="W508">
            <v>290.81481592093877</v>
          </cell>
          <cell r="X508">
            <v>-58.905658627429688</v>
          </cell>
          <cell r="Y508">
            <v>10.913432695621839</v>
          </cell>
          <cell r="Z508">
            <v>-2.5815060384877979</v>
          </cell>
          <cell r="AA508">
            <v>147.17161145938519</v>
          </cell>
          <cell r="AB508">
            <v>-56.701143369408022</v>
          </cell>
          <cell r="AC508">
            <v>25.27331625505203</v>
          </cell>
          <cell r="AD508">
            <v>29.504793405224802</v>
          </cell>
          <cell r="AE508">
            <v>15.16105159439631</v>
          </cell>
          <cell r="AF508">
            <v>-0.28093310198470223</v>
          </cell>
          <cell r="AG508">
            <v>-38.062057697381952</v>
          </cell>
          <cell r="AH508">
            <v>-3.7149820667357973</v>
          </cell>
          <cell r="AI508">
            <v>30.295513180320579</v>
          </cell>
          <cell r="AJ508">
            <v>-15.586827124782685</v>
          </cell>
          <cell r="AK508">
            <v>73.073274240359694</v>
          </cell>
          <cell r="AL508">
            <v>-42.568389682601264</v>
          </cell>
        </row>
        <row r="509">
          <cell r="B509" t="str">
            <v>         (2) ไขมันและน้ำมันพืช</v>
          </cell>
          <cell r="O509">
            <v>3.8379170140400216</v>
          </cell>
          <cell r="P509">
            <v>1.1878689885166236</v>
          </cell>
          <cell r="Q509">
            <v>7.5186945739178039</v>
          </cell>
          <cell r="R509">
            <v>-26.733458269809432</v>
          </cell>
          <cell r="S509">
            <v>42.383022852756383</v>
          </cell>
          <cell r="T509">
            <v>-23.645313383917848</v>
          </cell>
          <cell r="U509">
            <v>-22.211885818521072</v>
          </cell>
          <cell r="V509">
            <v>48.633229791153184</v>
          </cell>
          <cell r="W509">
            <v>-25.6618678000644</v>
          </cell>
          <cell r="X509">
            <v>0.41569569270194051</v>
          </cell>
          <cell r="Y509">
            <v>-0.83369128116876157</v>
          </cell>
          <cell r="Z509">
            <v>11.323057351264339</v>
          </cell>
          <cell r="AA509">
            <v>11.415153881078599</v>
          </cell>
          <cell r="AB509">
            <v>-10.078704635460342</v>
          </cell>
          <cell r="AC509">
            <v>9.8939394389316107</v>
          </cell>
          <cell r="AD509">
            <v>5.1503910518316536</v>
          </cell>
          <cell r="AE509">
            <v>6.7378298531673542</v>
          </cell>
          <cell r="AF509">
            <v>-4.7695172981112419</v>
          </cell>
          <cell r="AG509">
            <v>23.651053221452461</v>
          </cell>
          <cell r="AH509">
            <v>-21.036939916291569</v>
          </cell>
          <cell r="AI509">
            <v>-8.4487751838032636</v>
          </cell>
          <cell r="AJ509">
            <v>27.656973652326055</v>
          </cell>
          <cell r="AK509">
            <v>-15.189735932675262</v>
          </cell>
          <cell r="AL509">
            <v>21.632993099342286</v>
          </cell>
        </row>
        <row r="510">
          <cell r="B510" t="str">
            <v>         (3) กากพืชน้ำมัน</v>
          </cell>
          <cell r="O510">
            <v>-21.209799754188033</v>
          </cell>
          <cell r="P510">
            <v>32.738038671438531</v>
          </cell>
          <cell r="Q510">
            <v>35.218465993092948</v>
          </cell>
          <cell r="R510">
            <v>-25.730624716052603</v>
          </cell>
          <cell r="S510">
            <v>42.689250823511472</v>
          </cell>
          <cell r="T510">
            <v>7.6314009016724471E-2</v>
          </cell>
          <cell r="U510">
            <v>27.661001862936487</v>
          </cell>
          <cell r="V510">
            <v>-57.413725103579687</v>
          </cell>
          <cell r="W510">
            <v>126.33529964830362</v>
          </cell>
          <cell r="X510">
            <v>-64.609634767807648</v>
          </cell>
          <cell r="Y510">
            <v>4.0607749880359139</v>
          </cell>
          <cell r="Z510">
            <v>-20.553661678533707</v>
          </cell>
          <cell r="AA510">
            <v>79.845491463837476</v>
          </cell>
          <cell r="AB510">
            <v>-31.979514517383471</v>
          </cell>
          <cell r="AC510">
            <v>16.136064183285956</v>
          </cell>
          <cell r="AD510">
            <v>20.132096033536239</v>
          </cell>
          <cell r="AE510">
            <v>35.35451857063569</v>
          </cell>
          <cell r="AF510">
            <v>-43.630110442009681</v>
          </cell>
          <cell r="AG510">
            <v>66.142015205516998</v>
          </cell>
          <cell r="AH510">
            <v>-24.500368884234884</v>
          </cell>
          <cell r="AI510">
            <v>46.587455699575081</v>
          </cell>
          <cell r="AJ510">
            <v>-36.648697870608046</v>
          </cell>
          <cell r="AK510">
            <v>-16.881715759743066</v>
          </cell>
          <cell r="AL510">
            <v>-24.17306076398167</v>
          </cell>
        </row>
        <row r="511">
          <cell r="B511" t="str">
            <v>       3.2.4 ยาง รวมทั้งเศษยาง</v>
          </cell>
          <cell r="O511">
            <v>33.684400714152908</v>
          </cell>
          <cell r="P511">
            <v>-14.625112024567025</v>
          </cell>
          <cell r="Q511">
            <v>14.769743323082773</v>
          </cell>
          <cell r="R511">
            <v>-18.584359622886787</v>
          </cell>
          <cell r="S511">
            <v>23.945550874438499</v>
          </cell>
          <cell r="T511">
            <v>-15.515113852211272</v>
          </cell>
          <cell r="U511">
            <v>-6.704517573820775</v>
          </cell>
          <cell r="V511">
            <v>3.8181869143438782</v>
          </cell>
          <cell r="W511">
            <v>0.63927262350629788</v>
          </cell>
          <cell r="X511">
            <v>2.1543982175231031</v>
          </cell>
          <cell r="Y511">
            <v>12.047358212633492</v>
          </cell>
          <cell r="Z511">
            <v>-14.419942192296464</v>
          </cell>
          <cell r="AA511">
            <v>18.139541504697661</v>
          </cell>
          <cell r="AB511">
            <v>-0.4294302866903647</v>
          </cell>
          <cell r="AC511">
            <v>-2.4001040758311447</v>
          </cell>
          <cell r="AD511">
            <v>-2.4411458482522903</v>
          </cell>
          <cell r="AE511">
            <v>13.252948065944953</v>
          </cell>
          <cell r="AF511">
            <v>1.8219209233324809</v>
          </cell>
          <cell r="AG511">
            <v>12.512626011849964</v>
          </cell>
          <cell r="AH511">
            <v>-8.2474300926289459</v>
          </cell>
          <cell r="AI511">
            <v>-8.1863231844574056</v>
          </cell>
          <cell r="AJ511">
            <v>16.824136255577841</v>
          </cell>
          <cell r="AK511">
            <v>-10.938170883432708</v>
          </cell>
          <cell r="AL511">
            <v>0.35952924499099792</v>
          </cell>
        </row>
        <row r="512">
          <cell r="B512" t="str">
            <v>         3.2.4.1 ยางธรรมชาติ</v>
          </cell>
          <cell r="O512">
            <v>123.73668170588233</v>
          </cell>
          <cell r="P512">
            <v>-4.6684920402106718</v>
          </cell>
          <cell r="Q512">
            <v>59.135314399794538</v>
          </cell>
          <cell r="R512">
            <v>-69.883235123008717</v>
          </cell>
          <cell r="S512">
            <v>94.521085160940501</v>
          </cell>
          <cell r="T512">
            <v>-16.116658122279645</v>
          </cell>
          <cell r="U512">
            <v>-42.850321771692229</v>
          </cell>
          <cell r="V512">
            <v>98.664986074048286</v>
          </cell>
          <cell r="W512">
            <v>-36.958882785742368</v>
          </cell>
          <cell r="X512">
            <v>31.702724028574892</v>
          </cell>
          <cell r="Y512">
            <v>-5.8293081937118369</v>
          </cell>
          <cell r="Z512">
            <v>-99.643673776868582</v>
          </cell>
          <cell r="AA512">
            <v>35847.100411270832</v>
          </cell>
          <cell r="AB512">
            <v>92.992797045811784</v>
          </cell>
          <cell r="AC512">
            <v>-70.910355061719159</v>
          </cell>
          <cell r="AD512">
            <v>86.834089494558128</v>
          </cell>
          <cell r="AE512">
            <v>38.480427037294639</v>
          </cell>
          <cell r="AF512">
            <v>310.10048908677828</v>
          </cell>
          <cell r="AG512">
            <v>59.891838655551851</v>
          </cell>
          <cell r="AH512">
            <v>-2.8369890681361465</v>
          </cell>
          <cell r="AI512">
            <v>-11.504947501012785</v>
          </cell>
          <cell r="AJ512">
            <v>-35.207334355874501</v>
          </cell>
          <cell r="AK512">
            <v>-65.404772636477077</v>
          </cell>
          <cell r="AL512">
            <v>-53.979739082290401</v>
          </cell>
        </row>
        <row r="513">
          <cell r="B513" t="str">
            <v>         3.2.4.2 ยางสังเคราะห์</v>
          </cell>
          <cell r="O513">
            <v>33.940929366986609</v>
          </cell>
          <cell r="P513">
            <v>-14.751521509480707</v>
          </cell>
          <cell r="Q513">
            <v>14.555488284724216</v>
          </cell>
          <cell r="R513">
            <v>-18.538116272507111</v>
          </cell>
          <cell r="S513">
            <v>23.803995320967434</v>
          </cell>
          <cell r="T513">
            <v>-15.26448887398919</v>
          </cell>
          <cell r="U513">
            <v>-6.8862629835022986</v>
          </cell>
          <cell r="V513">
            <v>3.4818099829200722</v>
          </cell>
          <cell r="W513">
            <v>1.1548388406116186</v>
          </cell>
          <cell r="X513">
            <v>1.9562689551718599</v>
          </cell>
          <cell r="Y513">
            <v>12.260489049462198</v>
          </cell>
          <cell r="Z513">
            <v>-14.445605457141554</v>
          </cell>
          <cell r="AA513">
            <v>18.172451106031769</v>
          </cell>
          <cell r="AB513">
            <v>-1.0434601602620892</v>
          </cell>
          <cell r="AC513">
            <v>-1.5628166032402466</v>
          </cell>
          <cell r="AD513">
            <v>-3.038165826345423</v>
          </cell>
          <cell r="AE513">
            <v>13.127191396646349</v>
          </cell>
          <cell r="AF513">
            <v>0.96688482764119044</v>
          </cell>
          <cell r="AG513">
            <v>11.481415016900769</v>
          </cell>
          <cell r="AH513">
            <v>-8.2459214582888745</v>
          </cell>
          <cell r="AI513">
            <v>-8.0255189825931641</v>
          </cell>
          <cell r="AJ513">
            <v>17.762944838869892</v>
          </cell>
          <cell r="AK513">
            <v>-10.009224699473055</v>
          </cell>
          <cell r="AL513">
            <v>0.68527829536721285</v>
          </cell>
        </row>
        <row r="514">
          <cell r="B514" t="str">
            <v>         3.2.4.3 ยางอื่น ๆ</v>
          </cell>
          <cell r="O514">
            <v>8.3240134370860961</v>
          </cell>
          <cell r="P514">
            <v>-8.2049644818382195</v>
          </cell>
          <cell r="Q514">
            <v>17.805787982591653</v>
          </cell>
          <cell r="R514">
            <v>-4.7358012518276116</v>
          </cell>
          <cell r="S514">
            <v>24.221071564231707</v>
          </cell>
          <cell r="T514">
            <v>-28.747282865537024</v>
          </cell>
          <cell r="U514">
            <v>11.662544401938082</v>
          </cell>
          <cell r="V514">
            <v>12.330255643670904</v>
          </cell>
          <cell r="W514">
            <v>-17.940310324803541</v>
          </cell>
          <cell r="X514">
            <v>10.114537512983208</v>
          </cell>
          <cell r="Y514">
            <v>3.0547658682707786</v>
          </cell>
          <cell r="Z514">
            <v>-0.55535145205246816</v>
          </cell>
          <cell r="AA514">
            <v>-2.1210508146468845</v>
          </cell>
          <cell r="AB514">
            <v>20.335211760870145</v>
          </cell>
          <cell r="AC514">
            <v>-24.711073595614018</v>
          </cell>
          <cell r="AD514">
            <v>27.317305771316764</v>
          </cell>
          <cell r="AE514">
            <v>15.352198549248458</v>
          </cell>
          <cell r="AF514">
            <v>-19.085550057441349</v>
          </cell>
          <cell r="AG514">
            <v>27.504672798110246</v>
          </cell>
          <cell r="AH514">
            <v>-15.468315496223896</v>
          </cell>
          <cell r="AI514">
            <v>-12.749207744186764</v>
          </cell>
          <cell r="AJ514">
            <v>37.798911456802287</v>
          </cell>
          <cell r="AK514">
            <v>-21.48460841487724</v>
          </cell>
          <cell r="AL514">
            <v>-2.3954258840720315</v>
          </cell>
        </row>
        <row r="515">
          <cell r="B515" t="str">
            <v>       3.2.5 โกโก้</v>
          </cell>
          <cell r="O515">
            <v>3.2180609676320269</v>
          </cell>
          <cell r="P515">
            <v>11.974319064350249</v>
          </cell>
          <cell r="Q515">
            <v>1.2221183182239268</v>
          </cell>
          <cell r="R515">
            <v>-11.897513894878378</v>
          </cell>
          <cell r="S515">
            <v>11.11988760697805</v>
          </cell>
          <cell r="T515">
            <v>5.4236412545788451</v>
          </cell>
          <cell r="U515">
            <v>-20.275820065793432</v>
          </cell>
          <cell r="V515">
            <v>28.552990553246918</v>
          </cell>
          <cell r="W515">
            <v>-24.339923116225236</v>
          </cell>
          <cell r="X515">
            <v>6.8039140739472952</v>
          </cell>
          <cell r="Y515">
            <v>16.28338971952002</v>
          </cell>
          <cell r="Z515">
            <v>-10.940505919456594</v>
          </cell>
          <cell r="AA515">
            <v>14.982051151838634</v>
          </cell>
          <cell r="AB515">
            <v>-10.409465977466452</v>
          </cell>
          <cell r="AC515">
            <v>23.025910952440466</v>
          </cell>
          <cell r="AD515">
            <v>-30.937328846401627</v>
          </cell>
          <cell r="AE515">
            <v>38.319240447827312</v>
          </cell>
          <cell r="AF515">
            <v>-18.793763160578067</v>
          </cell>
          <cell r="AG515">
            <v>17.342417676109786</v>
          </cell>
          <cell r="AH515">
            <v>109.30703980631735</v>
          </cell>
          <cell r="AI515">
            <v>-30.714625244583139</v>
          </cell>
          <cell r="AJ515">
            <v>37.312390877782349</v>
          </cell>
          <cell r="AK515">
            <v>9.6475547537387918</v>
          </cell>
          <cell r="AL515">
            <v>-35.777383609228714</v>
          </cell>
        </row>
        <row r="516">
          <cell r="B516" t="str">
            <v>       3.2.6 สารหอมระเหยสกัดจากพืช</v>
          </cell>
          <cell r="O516">
            <v>1.2671313611633794</v>
          </cell>
          <cell r="P516">
            <v>-2.1712868575725848</v>
          </cell>
          <cell r="Q516">
            <v>35.65873920400049</v>
          </cell>
          <cell r="R516">
            <v>-38.772216364102768</v>
          </cell>
          <cell r="S516">
            <v>47.446253275245638</v>
          </cell>
          <cell r="T516">
            <v>-10.095255145334786</v>
          </cell>
          <cell r="U516">
            <v>-3.780435729025386</v>
          </cell>
          <cell r="V516">
            <v>11.635678798086031</v>
          </cell>
          <cell r="W516">
            <v>-16.00053368708318</v>
          </cell>
          <cell r="X516">
            <v>12.141378004989463</v>
          </cell>
          <cell r="Y516">
            <v>-4.6480775646341197</v>
          </cell>
          <cell r="Z516">
            <v>-10.451596582648754</v>
          </cell>
          <cell r="AA516">
            <v>20.750419754283644</v>
          </cell>
          <cell r="AB516">
            <v>-4.7078147308691385</v>
          </cell>
          <cell r="AC516">
            <v>9.8272276594291288</v>
          </cell>
          <cell r="AD516">
            <v>5.433765100623499</v>
          </cell>
          <cell r="AE516">
            <v>-4.1522011953807016</v>
          </cell>
          <cell r="AF516">
            <v>-0.55547015486512197</v>
          </cell>
          <cell r="AG516">
            <v>14.112747510149056</v>
          </cell>
          <cell r="AH516">
            <v>-14.10828523204138</v>
          </cell>
          <cell r="AI516">
            <v>5.2335101431973321</v>
          </cell>
          <cell r="AJ516">
            <v>6.1472775566235436</v>
          </cell>
          <cell r="AK516">
            <v>-9.5402530074478697</v>
          </cell>
          <cell r="AL516">
            <v>-11.916587361922474</v>
          </cell>
        </row>
        <row r="517">
          <cell r="B517" t="str">
            <v>       3.2.7 ใบยาสูบ</v>
          </cell>
          <cell r="O517">
            <v>395.0232645555555</v>
          </cell>
          <cell r="P517">
            <v>-46.669174121583225</v>
          </cell>
          <cell r="Q517">
            <v>50.000008049242574</v>
          </cell>
          <cell r="R517">
            <v>-100.00000000000001</v>
          </cell>
          <cell r="S517" t="str">
            <v>n.a.</v>
          </cell>
          <cell r="T517">
            <v>416.72225923335344</v>
          </cell>
          <cell r="U517">
            <v>-51.098404024583694</v>
          </cell>
          <cell r="V517">
            <v>7.6925229674866911</v>
          </cell>
          <cell r="W517">
            <v>-52.7525079121963</v>
          </cell>
          <cell r="X517">
            <v>66.666664540466542</v>
          </cell>
          <cell r="Y517">
            <v>-33.333337059483526</v>
          </cell>
          <cell r="Z517">
            <v>40.002656952861955</v>
          </cell>
          <cell r="AA517">
            <v>-100</v>
          </cell>
          <cell r="AB517" t="str">
            <v>n.a.</v>
          </cell>
          <cell r="AC517" t="str">
            <v>n.a.</v>
          </cell>
          <cell r="AD517">
            <v>712435.76287634578</v>
          </cell>
          <cell r="AE517">
            <v>39.839510137955635</v>
          </cell>
          <cell r="AF517">
            <v>186.32384510812145</v>
          </cell>
          <cell r="AG517">
            <v>-70.714121358244498</v>
          </cell>
          <cell r="AH517">
            <v>-31.690447965937999</v>
          </cell>
          <cell r="AI517">
            <v>43.888404504311261</v>
          </cell>
          <cell r="AJ517">
            <v>-2.7604716748874782</v>
          </cell>
          <cell r="AK517">
            <v>71.097313939189434</v>
          </cell>
          <cell r="AL517">
            <v>-22.903325743046313</v>
          </cell>
        </row>
        <row r="518">
          <cell r="B518" t="str">
            <v>       3.2.8 พืชและผลิตภัณฑ์จากพืชอื่น ๆ</v>
          </cell>
          <cell r="O518">
            <v>10.584632449461054</v>
          </cell>
          <cell r="P518">
            <v>-11.092668413640155</v>
          </cell>
          <cell r="Q518">
            <v>39.305178192446924</v>
          </cell>
          <cell r="R518">
            <v>11.85688661261729</v>
          </cell>
          <cell r="S518">
            <v>2.9749706885817404</v>
          </cell>
          <cell r="T518">
            <v>-14.253138839198678</v>
          </cell>
          <cell r="U518">
            <v>-1.7038849955026856</v>
          </cell>
          <cell r="V518">
            <v>37.383324842207699</v>
          </cell>
          <cell r="W518">
            <v>-27.141222139895195</v>
          </cell>
          <cell r="X518">
            <v>20.58541061835577</v>
          </cell>
          <cell r="Y518">
            <v>-2.9443340210154432</v>
          </cell>
          <cell r="Z518">
            <v>-21.328180139573295</v>
          </cell>
          <cell r="AA518">
            <v>18.743930583837429</v>
          </cell>
          <cell r="AB518">
            <v>-17.2868965672833</v>
          </cell>
          <cell r="AC518">
            <v>4.8391050052282152</v>
          </cell>
          <cell r="AD518">
            <v>39.232758460030233</v>
          </cell>
          <cell r="AE518">
            <v>-5.8031189080481385</v>
          </cell>
          <cell r="AF518">
            <v>-9.0133628288105285</v>
          </cell>
          <cell r="AG518">
            <v>36.425372145337505</v>
          </cell>
          <cell r="AH518">
            <v>-19.2505795809147</v>
          </cell>
          <cell r="AI518">
            <v>2.1037065066582077</v>
          </cell>
          <cell r="AJ518">
            <v>33.410404423137962</v>
          </cell>
          <cell r="AK518">
            <v>-29.1542651205494</v>
          </cell>
          <cell r="AL518">
            <v>41.145627524164958</v>
          </cell>
        </row>
        <row r="519">
          <cell r="B519" t="str">
            <v>     3.3 สัตว์และผลิตภัณฑ์จากสัตว์อื่น ๆ</v>
          </cell>
          <cell r="O519">
            <v>20.799684678994641</v>
          </cell>
          <cell r="P519">
            <v>-20.500887535934879</v>
          </cell>
          <cell r="Q519">
            <v>77.674618944438521</v>
          </cell>
          <cell r="R519">
            <v>-38.452824735292268</v>
          </cell>
          <cell r="S519">
            <v>47.879655006831335</v>
          </cell>
          <cell r="T519">
            <v>1.9383166574079125E-2</v>
          </cell>
          <cell r="U519">
            <v>11.686314136015961</v>
          </cell>
          <cell r="V519">
            <v>-40.447578352607955</v>
          </cell>
          <cell r="W519">
            <v>22.110979188509102</v>
          </cell>
          <cell r="X519">
            <v>8.9118597114991474</v>
          </cell>
          <cell r="Y519">
            <v>-34.531179471644897</v>
          </cell>
          <cell r="Z519">
            <v>-13.019614335825013</v>
          </cell>
          <cell r="AA519">
            <v>23.383813007413529</v>
          </cell>
          <cell r="AB519">
            <v>-4.8402237054815016</v>
          </cell>
          <cell r="AC519">
            <v>80.227762308379312</v>
          </cell>
          <cell r="AD519">
            <v>-18.123942158000233</v>
          </cell>
          <cell r="AE519">
            <v>-21.24493207345229</v>
          </cell>
          <cell r="AF519">
            <v>99.870549848151484</v>
          </cell>
          <cell r="AG519">
            <v>-16.257807206113977</v>
          </cell>
          <cell r="AH519">
            <v>-33.406635388086158</v>
          </cell>
          <cell r="AI519">
            <v>22.195131809408117</v>
          </cell>
          <cell r="AJ519">
            <v>-19.876085018998165</v>
          </cell>
          <cell r="AK519">
            <v>-15.574538424528297</v>
          </cell>
          <cell r="AL519">
            <v>-17.085847494890363</v>
          </cell>
        </row>
        <row r="520">
          <cell r="B520" t="str">
            <v>       3.3.1 ไขมันและน้ำมันจากสัตว์</v>
          </cell>
          <cell r="O520">
            <v>20.720949552845529</v>
          </cell>
          <cell r="P520">
            <v>7.9252348693875661</v>
          </cell>
          <cell r="Q520">
            <v>54.796228012568882</v>
          </cell>
          <cell r="R520">
            <v>-50.116466774711604</v>
          </cell>
          <cell r="S520">
            <v>82.194588089121893</v>
          </cell>
          <cell r="T520">
            <v>-21.354238950045087</v>
          </cell>
          <cell r="U520">
            <v>21.887203822118032</v>
          </cell>
          <cell r="V520">
            <v>23.684062680624187</v>
          </cell>
          <cell r="W520">
            <v>-40.959147245894535</v>
          </cell>
          <cell r="X520">
            <v>36.213761373401468</v>
          </cell>
          <cell r="Y520">
            <v>-14.736755183344266</v>
          </cell>
          <cell r="Z520">
            <v>-19.754759106762997</v>
          </cell>
          <cell r="AA520">
            <v>42.071028895962485</v>
          </cell>
          <cell r="AB520">
            <v>-7.7559779538239209</v>
          </cell>
          <cell r="AC520">
            <v>51.593692515835173</v>
          </cell>
          <cell r="AD520">
            <v>-21.605238302079147</v>
          </cell>
          <cell r="AE520">
            <v>-16.203192049311397</v>
          </cell>
          <cell r="AF520">
            <v>11.725362866278223</v>
          </cell>
          <cell r="AG520">
            <v>-19.069269624671399</v>
          </cell>
          <cell r="AH520">
            <v>102.75457193166659</v>
          </cell>
          <cell r="AI520">
            <v>-52.038727782641097</v>
          </cell>
          <cell r="AJ520">
            <v>-15.742543143726918</v>
          </cell>
          <cell r="AK520">
            <v>81.676426189632949</v>
          </cell>
          <cell r="AL520">
            <v>-45.482693095361505</v>
          </cell>
        </row>
        <row r="521">
          <cell r="B521" t="str">
            <v>       3.3.2 หนังดิบและหนังฟอก</v>
          </cell>
          <cell r="O521">
            <v>27.174870812957877</v>
          </cell>
          <cell r="P521">
            <v>-23.672109655746578</v>
          </cell>
          <cell r="Q521">
            <v>120.97459413543029</v>
          </cell>
          <cell r="R521">
            <v>-49.886445768606194</v>
          </cell>
          <cell r="S521">
            <v>69.939479176122902</v>
          </cell>
          <cell r="T521">
            <v>6.8569064287704311</v>
          </cell>
          <cell r="U521">
            <v>21.286670364352229</v>
          </cell>
          <cell r="V521">
            <v>-53.133670252712051</v>
          </cell>
          <cell r="W521">
            <v>51.406969873107947</v>
          </cell>
          <cell r="X521">
            <v>7.218050215274916</v>
          </cell>
          <cell r="Y521">
            <v>-49.016548959778184</v>
          </cell>
          <cell r="Z521">
            <v>-3.8547895014718603</v>
          </cell>
          <cell r="AA521">
            <v>26.556894664775943</v>
          </cell>
          <cell r="AB521">
            <v>-16.921540635509654</v>
          </cell>
          <cell r="AC521">
            <v>136.0098238951914</v>
          </cell>
          <cell r="AD521">
            <v>-26.21883420880437</v>
          </cell>
          <cell r="AE521">
            <v>-32.147334650866249</v>
          </cell>
          <cell r="AF521">
            <v>174.83972334582501</v>
          </cell>
          <cell r="AG521">
            <v>-27.654907159216279</v>
          </cell>
          <cell r="AH521">
            <v>-48.497112570173044</v>
          </cell>
          <cell r="AI521">
            <v>62.440109460843132</v>
          </cell>
          <cell r="AJ521">
            <v>-21.695519741395184</v>
          </cell>
          <cell r="AK521">
            <v>-16.794732539289353</v>
          </cell>
          <cell r="AL521">
            <v>-27.811053347820994</v>
          </cell>
        </row>
        <row r="522">
          <cell r="B522" t="str">
            <v>       3.3.3 ผลิตภัณฑ์อื่น ๆจากสัตว์</v>
          </cell>
          <cell r="O522">
            <v>12.067837560853212</v>
          </cell>
          <cell r="P522">
            <v>-16.751581504195943</v>
          </cell>
          <cell r="Q522">
            <v>17.179707234493186</v>
          </cell>
          <cell r="R522">
            <v>-6.8853408155893616</v>
          </cell>
          <cell r="S522">
            <v>14.654255236145005</v>
          </cell>
          <cell r="T522">
            <v>-13.348477360672092</v>
          </cell>
          <cell r="U522">
            <v>-14.263176418806726</v>
          </cell>
          <cell r="V522">
            <v>1.9978405032118838</v>
          </cell>
          <cell r="W522">
            <v>-22.2680928151564</v>
          </cell>
          <cell r="X522">
            <v>12.617062115277344</v>
          </cell>
          <cell r="Y522">
            <v>9.9195506007339525</v>
          </cell>
          <cell r="Z522">
            <v>-26.11503373113052</v>
          </cell>
          <cell r="AA522">
            <v>15.907643366491447</v>
          </cell>
          <cell r="AB522">
            <v>20.801882430087694</v>
          </cell>
          <cell r="AC522">
            <v>1.6037179043910856</v>
          </cell>
          <cell r="AD522">
            <v>9.3985034680475099</v>
          </cell>
          <cell r="AE522">
            <v>3.0603927160419002</v>
          </cell>
          <cell r="AF522">
            <v>-6.5794563478274801</v>
          </cell>
          <cell r="AG522">
            <v>33.906214665555915</v>
          </cell>
          <cell r="AH522">
            <v>-3.5414740202370152</v>
          </cell>
          <cell r="AI522">
            <v>-21.96525137100619</v>
          </cell>
          <cell r="AJ522">
            <v>-15.316954418465414</v>
          </cell>
          <cell r="AK522">
            <v>-17.999012161391757</v>
          </cell>
          <cell r="AL522">
            <v>12.89449761390021</v>
          </cell>
        </row>
        <row r="523">
          <cell r="B523" t="str">
            <v>     3.4 เยื่อกระดาษและเศษกระดาษ</v>
          </cell>
          <cell r="O523">
            <v>6.0796953999581111</v>
          </cell>
          <cell r="P523">
            <v>-17.2192155944288</v>
          </cell>
          <cell r="Q523">
            <v>39.601231270108833</v>
          </cell>
          <cell r="R523">
            <v>3.0014479484784169</v>
          </cell>
          <cell r="S523">
            <v>5.531801388758292</v>
          </cell>
          <cell r="T523">
            <v>-33.76636184273147</v>
          </cell>
          <cell r="U523">
            <v>7.7763477864573485</v>
          </cell>
          <cell r="V523">
            <v>4.2911160062923708</v>
          </cell>
          <cell r="W523">
            <v>3.2561360955314158</v>
          </cell>
          <cell r="X523">
            <v>-0.82572092000514874</v>
          </cell>
          <cell r="Y523">
            <v>3.4927927138677126</v>
          </cell>
          <cell r="Z523">
            <v>-6.9586238696201095</v>
          </cell>
          <cell r="AA523">
            <v>12.378478833654048</v>
          </cell>
          <cell r="AB523">
            <v>10.306747707977248</v>
          </cell>
          <cell r="AC523">
            <v>-11.96496589718438</v>
          </cell>
          <cell r="AD523">
            <v>16.9597077206449</v>
          </cell>
          <cell r="AE523">
            <v>-14.117637540184035</v>
          </cell>
          <cell r="AF523">
            <v>-6.4059674443647534</v>
          </cell>
          <cell r="AG523">
            <v>7.1324882351197072</v>
          </cell>
          <cell r="AH523">
            <v>10.532107308403923</v>
          </cell>
          <cell r="AI523">
            <v>-11.284825294515739</v>
          </cell>
          <cell r="AJ523">
            <v>3.5417647374084851</v>
          </cell>
          <cell r="AK523">
            <v>-21.4178226967386</v>
          </cell>
          <cell r="AL523">
            <v>-4.3810329348488368</v>
          </cell>
        </row>
        <row r="524">
          <cell r="B524" t="str">
            <v>       3.4.1 เยื่อกระดาษ</v>
          </cell>
          <cell r="O524">
            <v>6.2471570682048174</v>
          </cell>
          <cell r="P524">
            <v>-43.998552995403237</v>
          </cell>
          <cell r="Q524">
            <v>57.628315525673536</v>
          </cell>
          <cell r="R524">
            <v>16.590987931062894</v>
          </cell>
          <cell r="S524">
            <v>17.318486332376569</v>
          </cell>
          <cell r="T524">
            <v>-17.596331532082822</v>
          </cell>
          <cell r="U524">
            <v>5.2088189662661497</v>
          </cell>
          <cell r="V524">
            <v>-17.395034635896476</v>
          </cell>
          <cell r="W524">
            <v>13.796606499890213</v>
          </cell>
          <cell r="X524">
            <v>-11.441931624093606</v>
          </cell>
          <cell r="Y524">
            <v>-12.38840121611203</v>
          </cell>
          <cell r="Z524">
            <v>-3.4366777189045199</v>
          </cell>
          <cell r="AA524">
            <v>10.496308583797024</v>
          </cell>
          <cell r="AB524">
            <v>28.971948799141348</v>
          </cell>
          <cell r="AC524">
            <v>-7.3888578258065563</v>
          </cell>
          <cell r="AD524">
            <v>9.4831298541112634</v>
          </cell>
          <cell r="AE524">
            <v>-13.798174372459789</v>
          </cell>
          <cell r="AF524">
            <v>8.1077968072852222</v>
          </cell>
          <cell r="AG524">
            <v>12.482331942449839</v>
          </cell>
          <cell r="AH524">
            <v>4.80691695737017</v>
          </cell>
          <cell r="AI524">
            <v>-11.61891731145124</v>
          </cell>
          <cell r="AJ524">
            <v>14.762911763554392</v>
          </cell>
          <cell r="AK524">
            <v>-20.512336668298083</v>
          </cell>
          <cell r="AL524">
            <v>-11.792479744452521</v>
          </cell>
        </row>
        <row r="525">
          <cell r="B525" t="str">
            <v>       3.4.2 เศษกระดาษ</v>
          </cell>
          <cell r="O525">
            <v>5.9002099112798252</v>
          </cell>
          <cell r="P525">
            <v>11.576922844610412</v>
          </cell>
          <cell r="Q525">
            <v>29.871859847285815</v>
          </cell>
          <cell r="R525">
            <v>-5.9004625783530233</v>
          </cell>
          <cell r="S525">
            <v>-4.0345788283649995</v>
          </cell>
          <cell r="T525">
            <v>-49.810576884325286</v>
          </cell>
          <cell r="U525">
            <v>11.959053501200639</v>
          </cell>
          <cell r="V525">
            <v>37.489533324526803</v>
          </cell>
          <cell r="W525">
            <v>-6.4384979161689495</v>
          </cell>
          <cell r="X525">
            <v>11.050358150789767</v>
          </cell>
          <cell r="Y525">
            <v>17.660346549835754</v>
          </cell>
          <cell r="Z525">
            <v>-9.2981393135274182</v>
          </cell>
          <cell r="AA525">
            <v>13.709540304540733</v>
          </cell>
          <cell r="AB525">
            <v>-2.5201829462091974</v>
          </cell>
          <cell r="AC525">
            <v>-16.125670686354503</v>
          </cell>
          <cell r="AD525">
            <v>24.46569235575117</v>
          </cell>
          <cell r="AE525">
            <v>-14.399750572560633</v>
          </cell>
          <cell r="AF525">
            <v>-19.312924153413242</v>
          </cell>
          <cell r="AG525">
            <v>0.75810862118084188</v>
          </cell>
          <cell r="AH525">
            <v>18.14747828452257</v>
          </cell>
          <cell r="AI525">
            <v>-10.890610679300934</v>
          </cell>
          <cell r="AJ525">
            <v>-9.5905029223982972</v>
          </cell>
          <cell r="AK525">
            <v>-22.762975843403161</v>
          </cell>
          <cell r="AL525">
            <v>6.9499392173008072</v>
          </cell>
        </row>
        <row r="526">
          <cell r="B526" t="str">
            <v>     3.5 กระดาษ และผลิตภัณฑ์กระดาษ</v>
          </cell>
          <cell r="O526">
            <v>12.960887755241796</v>
          </cell>
          <cell r="P526">
            <v>-8.9931053507942185</v>
          </cell>
          <cell r="Q526">
            <v>15.376172489859679</v>
          </cell>
          <cell r="R526">
            <v>-14.871904581481035</v>
          </cell>
          <cell r="S526">
            <v>14.334491086821211</v>
          </cell>
          <cell r="T526">
            <v>-7.4490504713258225</v>
          </cell>
          <cell r="U526">
            <v>-7.0642889588115292</v>
          </cell>
          <cell r="V526">
            <v>4.2450369782281472</v>
          </cell>
          <cell r="W526">
            <v>-3.0078706591138045</v>
          </cell>
          <cell r="X526">
            <v>0.30879930159605079</v>
          </cell>
          <cell r="Y526">
            <v>5.3117624594768174</v>
          </cell>
          <cell r="Z526">
            <v>-19.995214854599631</v>
          </cell>
          <cell r="AA526">
            <v>23.406673649192982</v>
          </cell>
          <cell r="AB526">
            <v>-3.4442157776002511</v>
          </cell>
          <cell r="AC526">
            <v>54.044373173294431</v>
          </cell>
          <cell r="AD526">
            <v>-31.947898362007965</v>
          </cell>
          <cell r="AE526">
            <v>16.494970633224661</v>
          </cell>
          <cell r="AF526">
            <v>-8.7242525771377188</v>
          </cell>
          <cell r="AG526">
            <v>26.43518528230722</v>
          </cell>
          <cell r="AH526">
            <v>-9.124634499540182</v>
          </cell>
          <cell r="AI526">
            <v>-14.381500629743961</v>
          </cell>
          <cell r="AJ526">
            <v>9.1728176151933134</v>
          </cell>
          <cell r="AK526">
            <v>-10.436729162740201</v>
          </cell>
          <cell r="AL526">
            <v>-5.2337201294368354</v>
          </cell>
        </row>
        <row r="527">
          <cell r="B527" t="str">
            <v>       3.5.1 กระดาษหนังสือพิมพ์</v>
          </cell>
          <cell r="O527">
            <v>22.202251928143713</v>
          </cell>
          <cell r="P527">
            <v>-39.643100911422039</v>
          </cell>
          <cell r="Q527">
            <v>-10.013946002736239</v>
          </cell>
          <cell r="R527">
            <v>112.53515546890385</v>
          </cell>
          <cell r="S527">
            <v>13.4679830483402</v>
          </cell>
          <cell r="T527">
            <v>-28.559317587242681</v>
          </cell>
          <cell r="U527">
            <v>-4.0426783845101397</v>
          </cell>
          <cell r="V527">
            <v>-22.907313398762113</v>
          </cell>
          <cell r="W527">
            <v>-23.074176259689644</v>
          </cell>
          <cell r="X527">
            <v>106.83244120729667</v>
          </cell>
          <cell r="Y527">
            <v>-44.780016900495951</v>
          </cell>
          <cell r="Z527">
            <v>-11.949442665995321</v>
          </cell>
          <cell r="AA527">
            <v>22.852160830068467</v>
          </cell>
          <cell r="AB527">
            <v>9.285925650678724</v>
          </cell>
          <cell r="AC527">
            <v>45.954791234609765</v>
          </cell>
          <cell r="AD527">
            <v>-78.231891612152779</v>
          </cell>
          <cell r="AE527">
            <v>209.21040384063775</v>
          </cell>
          <cell r="AF527">
            <v>-10.625142060405807</v>
          </cell>
          <cell r="AG527">
            <v>75.529494213020328</v>
          </cell>
          <cell r="AH527">
            <v>16.86424296160925</v>
          </cell>
          <cell r="AI527">
            <v>12.178883875225536</v>
          </cell>
          <cell r="AJ527">
            <v>9.6376648656862933</v>
          </cell>
          <cell r="AK527">
            <v>-42.843108703594325</v>
          </cell>
          <cell r="AL527">
            <v>-12.17895272647187</v>
          </cell>
        </row>
        <row r="528">
          <cell r="B528" t="str">
            <v>       3.5.2 กระดาษพิมพ์เขียน</v>
          </cell>
          <cell r="O528">
            <v>13.9454595641593</v>
          </cell>
          <cell r="P528">
            <v>-4.7597742867795239</v>
          </cell>
          <cell r="Q528">
            <v>-4.6565211221390328</v>
          </cell>
          <cell r="R528">
            <v>0.33487910637844737</v>
          </cell>
          <cell r="S528">
            <v>12.838945342240871</v>
          </cell>
          <cell r="T528">
            <v>-11.661979670440552</v>
          </cell>
          <cell r="U528">
            <v>-3.2999911221277478</v>
          </cell>
          <cell r="V528">
            <v>-5.4969977218662196</v>
          </cell>
          <cell r="W528">
            <v>-2.4539394748208925</v>
          </cell>
          <cell r="X528">
            <v>0.49184936237827603</v>
          </cell>
          <cell r="Y528">
            <v>19.389929988709902</v>
          </cell>
          <cell r="Z528">
            <v>-25.806479894680841</v>
          </cell>
          <cell r="AA528">
            <v>46.938832092990069</v>
          </cell>
          <cell r="AB528">
            <v>-4.4151922877463807</v>
          </cell>
          <cell r="AC528">
            <v>289.61758506440384</v>
          </cell>
          <cell r="AD528">
            <v>-79.434981061661617</v>
          </cell>
          <cell r="AE528">
            <v>40.004663110815656</v>
          </cell>
          <cell r="AF528">
            <v>-33.248636696356328</v>
          </cell>
          <cell r="AG528">
            <v>29.778273841602047</v>
          </cell>
          <cell r="AH528">
            <v>-0.72411214484302611</v>
          </cell>
          <cell r="AI528">
            <v>-8.3778394873979032</v>
          </cell>
          <cell r="AJ528">
            <v>-7.4945583119227415</v>
          </cell>
          <cell r="AK528">
            <v>-9.9588530572985494</v>
          </cell>
          <cell r="AL528">
            <v>-4.1491769693953344</v>
          </cell>
        </row>
        <row r="529">
          <cell r="B529" t="str">
            <v>       3.5.3 กระดาษคราฟท์</v>
          </cell>
          <cell r="O529">
            <v>-6.754331902670101</v>
          </cell>
          <cell r="P529">
            <v>-11.739919194495476</v>
          </cell>
          <cell r="Q529">
            <v>10.315114048058003</v>
          </cell>
          <cell r="R529">
            <v>-12.514456897510113</v>
          </cell>
          <cell r="S529">
            <v>11.277104824326912</v>
          </cell>
          <cell r="T529">
            <v>-3.5423482020420649</v>
          </cell>
          <cell r="U529">
            <v>-22.625441158724172</v>
          </cell>
          <cell r="V529">
            <v>33.403309116959932</v>
          </cell>
          <cell r="W529">
            <v>-34.564905696691788</v>
          </cell>
          <cell r="X529">
            <v>10.995899778966326</v>
          </cell>
          <cell r="Y529">
            <v>10.738913721039179</v>
          </cell>
          <cell r="Z529">
            <v>-20.273688674330376</v>
          </cell>
          <cell r="AA529">
            <v>23.326645492489995</v>
          </cell>
          <cell r="AB529">
            <v>20.926350505601725</v>
          </cell>
          <cell r="AC529">
            <v>10.026878984344931</v>
          </cell>
          <cell r="AD529">
            <v>-6.0360423182199741</v>
          </cell>
          <cell r="AE529">
            <v>26.113740540233628</v>
          </cell>
          <cell r="AF529">
            <v>3.7913168695368658</v>
          </cell>
          <cell r="AG529">
            <v>21.331296104165958</v>
          </cell>
          <cell r="AH529">
            <v>-30.22871098112056</v>
          </cell>
          <cell r="AI529">
            <v>19.085277073367987</v>
          </cell>
          <cell r="AJ529">
            <v>-2.7515638602774968</v>
          </cell>
          <cell r="AK529">
            <v>-15.733112886868852</v>
          </cell>
          <cell r="AL529">
            <v>-13.517421446702064</v>
          </cell>
        </row>
        <row r="530">
          <cell r="B530" t="str">
            <v>       3.5.4 กระดาษและกระดาษแข็ง</v>
          </cell>
          <cell r="O530">
            <v>19.810222537007117</v>
          </cell>
          <cell r="P530">
            <v>-8.5587401406863748</v>
          </cell>
          <cell r="Q530">
            <v>21.52636281172407</v>
          </cell>
          <cell r="R530">
            <v>-19.191573858004695</v>
          </cell>
          <cell r="S530">
            <v>16.593344612224087</v>
          </cell>
          <cell r="T530">
            <v>-6.4375469315204175</v>
          </cell>
          <cell r="U530">
            <v>-3.8880372212534118</v>
          </cell>
          <cell r="V530">
            <v>1.7307735946390719</v>
          </cell>
          <cell r="W530">
            <v>1.3781670190588302</v>
          </cell>
          <cell r="X530">
            <v>-4.0196213057136649</v>
          </cell>
          <cell r="Y530">
            <v>-0.89358306130998988</v>
          </cell>
          <cell r="Z530">
            <v>-19.016797885863433</v>
          </cell>
          <cell r="AA530">
            <v>20.638263064542873</v>
          </cell>
          <cell r="AB530">
            <v>-4.0999340010760541</v>
          </cell>
          <cell r="AC530">
            <v>-0.76398823978627362</v>
          </cell>
          <cell r="AD530">
            <v>11.116245411889846</v>
          </cell>
          <cell r="AE530">
            <v>17.036789617992472</v>
          </cell>
          <cell r="AF530">
            <v>-6.9651081638585017</v>
          </cell>
          <cell r="AG530">
            <v>30.816682426339845</v>
          </cell>
          <cell r="AH530">
            <v>-11.222778720378964</v>
          </cell>
          <cell r="AI530">
            <v>-19.57255348153458</v>
          </cell>
          <cell r="AJ530">
            <v>13.731445761466114</v>
          </cell>
          <cell r="AK530">
            <v>-11.236145785395282</v>
          </cell>
          <cell r="AL530">
            <v>-1.1312695721325599</v>
          </cell>
        </row>
        <row r="531">
          <cell r="B531" t="str">
            <v>       3.5.5 กระดาษ และผลิตภัณฑ์กระดาษอื่น ๆ</v>
          </cell>
          <cell r="O531">
            <v>3.8483768710063924</v>
          </cell>
          <cell r="P531">
            <v>-10.036388775149724</v>
          </cell>
          <cell r="Q531">
            <v>17.759173778870775</v>
          </cell>
          <cell r="R531">
            <v>-18.308007965799835</v>
          </cell>
          <cell r="S531">
            <v>10.242994280440307</v>
          </cell>
          <cell r="T531">
            <v>-6.3586384741652751</v>
          </cell>
          <cell r="U531">
            <v>-13.643648667390433</v>
          </cell>
          <cell r="V531">
            <v>13.127434788860931</v>
          </cell>
          <cell r="W531">
            <v>-1.6936621292917238</v>
          </cell>
          <cell r="X531">
            <v>5.7470747777988489</v>
          </cell>
          <cell r="Y531">
            <v>16.548527154447871</v>
          </cell>
          <cell r="Z531">
            <v>-18.482933180355815</v>
          </cell>
          <cell r="AA531">
            <v>14.720652022413816</v>
          </cell>
          <cell r="AB531">
            <v>-9.2360316037822319</v>
          </cell>
          <cell r="AC531">
            <v>13.181670441394264</v>
          </cell>
          <cell r="AD531">
            <v>3.5096785971641684</v>
          </cell>
          <cell r="AE531">
            <v>-6.1093828527583609</v>
          </cell>
          <cell r="AF531">
            <v>1.8429763188517931</v>
          </cell>
          <cell r="AG531">
            <v>11.69285313278783</v>
          </cell>
          <cell r="AH531">
            <v>1.8662891497592367</v>
          </cell>
          <cell r="AI531">
            <v>-17.781811752964277</v>
          </cell>
          <cell r="AJ531">
            <v>14.764355194218346</v>
          </cell>
          <cell r="AK531">
            <v>-2.1987118323166239</v>
          </cell>
          <cell r="AL531">
            <v>-12.928429406091771</v>
          </cell>
        </row>
        <row r="532">
          <cell r="B532" t="str">
            <v>     3.6 ไม้ซุง ไม้แปรรูปและผลิตภัณฑ์</v>
          </cell>
          <cell r="O532">
            <v>4.6790259655942803</v>
          </cell>
          <cell r="P532">
            <v>-43.271670422051237</v>
          </cell>
          <cell r="Q532">
            <v>35.605533790002085</v>
          </cell>
          <cell r="R532">
            <v>-3.6855243369243507</v>
          </cell>
          <cell r="S532">
            <v>27.440826237177781</v>
          </cell>
          <cell r="T532">
            <v>-6.2565695237374443</v>
          </cell>
          <cell r="U532">
            <v>-15.785511064863073</v>
          </cell>
          <cell r="V532">
            <v>28.659636853280254</v>
          </cell>
          <cell r="W532">
            <v>-15.148362778121673</v>
          </cell>
          <cell r="X532">
            <v>8.2521368955928143</v>
          </cell>
          <cell r="Y532">
            <v>7.7952640808642553</v>
          </cell>
          <cell r="Z532">
            <v>-2.8693653082409964</v>
          </cell>
          <cell r="AA532">
            <v>18.240242781032993</v>
          </cell>
          <cell r="AB532">
            <v>-33.110164888863409</v>
          </cell>
          <cell r="AC532">
            <v>-10.185055320840819</v>
          </cell>
          <cell r="AD532">
            <v>33.153072811690535</v>
          </cell>
          <cell r="AE532">
            <v>5.8785690328889117</v>
          </cell>
          <cell r="AF532">
            <v>-4.9085623892884884</v>
          </cell>
          <cell r="AG532">
            <v>13.046609220581495</v>
          </cell>
          <cell r="AH532">
            <v>7.1721020585783304</v>
          </cell>
          <cell r="AI532">
            <v>-18.350006838177475</v>
          </cell>
          <cell r="AJ532">
            <v>11.738974961437524</v>
          </cell>
          <cell r="AK532">
            <v>6.1366012154954364</v>
          </cell>
          <cell r="AL532">
            <v>-9.6232085254798889</v>
          </cell>
        </row>
        <row r="533">
          <cell r="B533" t="str">
            <v>       3.6.1 ไม้ซุง</v>
          </cell>
          <cell r="O533">
            <v>-28.688555147058821</v>
          </cell>
          <cell r="P533">
            <v>-11.348471630219006</v>
          </cell>
          <cell r="Q533">
            <v>20.851012527050148</v>
          </cell>
          <cell r="R533">
            <v>-22.607007679276585</v>
          </cell>
          <cell r="S533">
            <v>12.062871749797999</v>
          </cell>
          <cell r="T533">
            <v>213.98205434200577</v>
          </cell>
          <cell r="U533">
            <v>-52.317176273890006</v>
          </cell>
          <cell r="V533">
            <v>54.047140829612204</v>
          </cell>
          <cell r="W533">
            <v>-6.9338579532267701</v>
          </cell>
          <cell r="X533">
            <v>10.585697918641845</v>
          </cell>
          <cell r="Y533">
            <v>-46.412885272920825</v>
          </cell>
          <cell r="Z533">
            <v>62.52856210674932</v>
          </cell>
          <cell r="AA533">
            <v>-30.000318296622034</v>
          </cell>
          <cell r="AB533">
            <v>119.74537378326949</v>
          </cell>
          <cell r="AC533">
            <v>-23.179171681424855</v>
          </cell>
          <cell r="AD533">
            <v>-18.110707163224745</v>
          </cell>
          <cell r="AE533">
            <v>56.457061239070001</v>
          </cell>
          <cell r="AF533">
            <v>26.302675296250985</v>
          </cell>
          <cell r="AG533">
            <v>-31.529552049748798</v>
          </cell>
          <cell r="AH533">
            <v>28.955015241700124</v>
          </cell>
          <cell r="AI533">
            <v>-57.24252463862387</v>
          </cell>
          <cell r="AJ533">
            <v>-35.004022972427705</v>
          </cell>
          <cell r="AK533">
            <v>86.443849123843208</v>
          </cell>
          <cell r="AL533">
            <v>-43.43559149065139</v>
          </cell>
        </row>
        <row r="534">
          <cell r="B534" t="str">
            <v>       3.6.2 ไม้แปรรูป</v>
          </cell>
          <cell r="O534">
            <v>-1.6710486450839359</v>
          </cell>
          <cell r="P534">
            <v>-44.181599442115264</v>
          </cell>
          <cell r="Q534">
            <v>25.735447805896118</v>
          </cell>
          <cell r="R534">
            <v>-6.6832836599563228</v>
          </cell>
          <cell r="S534">
            <v>33.004150804198666</v>
          </cell>
          <cell r="T534">
            <v>-17.660615858498421</v>
          </cell>
          <cell r="U534">
            <v>-10.390208325764478</v>
          </cell>
          <cell r="V534">
            <v>30.482586663118287</v>
          </cell>
          <cell r="W534">
            <v>-22.0322272104912</v>
          </cell>
          <cell r="X534">
            <v>5.445613383297558</v>
          </cell>
          <cell r="Y534">
            <v>-9.3108981442222429</v>
          </cell>
          <cell r="Z534">
            <v>-11.179343589016819</v>
          </cell>
          <cell r="AA534">
            <v>31.58196325249871</v>
          </cell>
          <cell r="AB534">
            <v>-27.911914873808868</v>
          </cell>
          <cell r="AC534">
            <v>10.003096473354027</v>
          </cell>
          <cell r="AD534">
            <v>25.067430096787017</v>
          </cell>
          <cell r="AE534">
            <v>-14.516498326925319</v>
          </cell>
          <cell r="AF534">
            <v>8.3503059000911861</v>
          </cell>
          <cell r="AG534">
            <v>34.198287398620842</v>
          </cell>
          <cell r="AH534">
            <v>3.6975818778464826</v>
          </cell>
          <cell r="AI534">
            <v>-21.183521091282977</v>
          </cell>
          <cell r="AJ534">
            <v>9.2531278991929096</v>
          </cell>
          <cell r="AK534">
            <v>-6.9168653618410811</v>
          </cell>
          <cell r="AL534">
            <v>-3.1852361986093878</v>
          </cell>
        </row>
        <row r="535">
          <cell r="B535" t="str">
            <v>       3.6.3 ไม้อัดและไม้วีเนียร์</v>
          </cell>
          <cell r="O535">
            <v>9.6316220373236359</v>
          </cell>
          <cell r="P535">
            <v>-46.867732150816821</v>
          </cell>
          <cell r="Q535">
            <v>46.530299812873643</v>
          </cell>
          <cell r="R535">
            <v>0.54753425157854785</v>
          </cell>
          <cell r="S535">
            <v>26.180822189527998</v>
          </cell>
          <cell r="T535">
            <v>-2.9577521578024517</v>
          </cell>
          <cell r="U535">
            <v>-18.570925826949047</v>
          </cell>
          <cell r="V535">
            <v>30.405770805201062</v>
          </cell>
          <cell r="W535">
            <v>-15.464298631508077</v>
          </cell>
          <cell r="X535">
            <v>12.683412105097009</v>
          </cell>
          <cell r="Y535">
            <v>19.601359682255655</v>
          </cell>
          <cell r="Z535">
            <v>1.0201081927816182</v>
          </cell>
          <cell r="AA535">
            <v>17.053499496439223</v>
          </cell>
          <cell r="AB535">
            <v>-38.475281093881613</v>
          </cell>
          <cell r="AC535">
            <v>-17.27489131395026</v>
          </cell>
          <cell r="AD535">
            <v>31.759821906306605</v>
          </cell>
          <cell r="AE535">
            <v>20.191534183875532</v>
          </cell>
          <cell r="AF535">
            <v>-8.4516007162591968</v>
          </cell>
          <cell r="AG535">
            <v>4.1959051024152361</v>
          </cell>
          <cell r="AH535">
            <v>8.4120190133551453</v>
          </cell>
          <cell r="AI535">
            <v>-16.285294212779633</v>
          </cell>
          <cell r="AJ535">
            <v>16.906825855566087</v>
          </cell>
          <cell r="AK535">
            <v>10.142954244398876</v>
          </cell>
          <cell r="AL535">
            <v>-15.001311362172192</v>
          </cell>
        </row>
        <row r="536">
          <cell r="B536" t="str">
            <v>       3.6.4 ผลิตภัณฑ์ไม้อื่น ๆ</v>
          </cell>
          <cell r="O536">
            <v>6.1444828786828438</v>
          </cell>
          <cell r="P536">
            <v>-27.956403838603453</v>
          </cell>
          <cell r="Q536">
            <v>25.117187944467606</v>
          </cell>
          <cell r="R536">
            <v>-10.923303695777836</v>
          </cell>
          <cell r="S536">
            <v>20.748341550301564</v>
          </cell>
          <cell r="T536">
            <v>-0.39113376633269853</v>
          </cell>
          <cell r="U536">
            <v>-11.274565844313566</v>
          </cell>
          <cell r="V536">
            <v>17.11064712924048</v>
          </cell>
          <cell r="W536">
            <v>0.82423805209032441</v>
          </cell>
          <cell r="X536">
            <v>-1.8938612590622241</v>
          </cell>
          <cell r="Y536">
            <v>-0.97024860119742296</v>
          </cell>
          <cell r="Z536">
            <v>-9.8719550440242081</v>
          </cell>
          <cell r="AA536">
            <v>6.1542486722848952</v>
          </cell>
          <cell r="AB536">
            <v>-21.814099104207639</v>
          </cell>
          <cell r="AC536">
            <v>-14.860171844811642</v>
          </cell>
          <cell r="AD536">
            <v>66.664167897712417</v>
          </cell>
          <cell r="AE536">
            <v>-9.359810887702162</v>
          </cell>
          <cell r="AF536">
            <v>-15.685223543481456</v>
          </cell>
          <cell r="AG536">
            <v>17.658248336113441</v>
          </cell>
          <cell r="AH536">
            <v>8.3151827597891881</v>
          </cell>
          <cell r="AI536">
            <v>-15.593502923858804</v>
          </cell>
          <cell r="AJ536">
            <v>-2.227447594553007</v>
          </cell>
          <cell r="AK536">
            <v>15.234158197155324</v>
          </cell>
          <cell r="AL536">
            <v>6.3120953987765542</v>
          </cell>
        </row>
        <row r="537">
          <cell r="B537" t="str">
            <v>     3.7 ด้ายและเส้นใย</v>
          </cell>
          <cell r="O537">
            <v>9.4753775731755319</v>
          </cell>
          <cell r="P537">
            <v>-17.053421496524674</v>
          </cell>
          <cell r="Q537">
            <v>28.612533896054625</v>
          </cell>
          <cell r="R537">
            <v>-15.686176589011495</v>
          </cell>
          <cell r="S537">
            <v>11.762345430277616</v>
          </cell>
          <cell r="T537">
            <v>-16.039645906801482</v>
          </cell>
          <cell r="U537">
            <v>-4.0073234200613967</v>
          </cell>
          <cell r="V537">
            <v>11.103005515829423</v>
          </cell>
          <cell r="W537">
            <v>-14.253814501939178</v>
          </cell>
          <cell r="X537">
            <v>10.044181506951665</v>
          </cell>
          <cell r="Y537">
            <v>-1.1050025154392988</v>
          </cell>
          <cell r="Z537">
            <v>-17.785609573646568</v>
          </cell>
          <cell r="AA537">
            <v>18.640363466591403</v>
          </cell>
          <cell r="AB537">
            <v>-7.9079215849327138</v>
          </cell>
          <cell r="AC537">
            <v>12.219380008339431</v>
          </cell>
          <cell r="AD537">
            <v>9.6583438844817664</v>
          </cell>
          <cell r="AE537">
            <v>-5.6989696971215675</v>
          </cell>
          <cell r="AF537">
            <v>-10.403007730106307</v>
          </cell>
          <cell r="AG537">
            <v>12.190814930071655</v>
          </cell>
          <cell r="AH537">
            <v>2.2044581342268335</v>
          </cell>
          <cell r="AI537">
            <v>-10.385983783671636</v>
          </cell>
          <cell r="AJ537">
            <v>13.354110990919033</v>
          </cell>
          <cell r="AK537">
            <v>-16.918537694779182</v>
          </cell>
          <cell r="AL537">
            <v>-3.5562886080271503</v>
          </cell>
        </row>
        <row r="538">
          <cell r="B538" t="str">
            <v>       3.7.1 เส้นใยใช้ในการทอ</v>
          </cell>
          <cell r="O538">
            <v>12.631826869532254</v>
          </cell>
          <cell r="P538">
            <v>-23.865905560822132</v>
          </cell>
          <cell r="Q538">
            <v>17.935505415013573</v>
          </cell>
          <cell r="R538">
            <v>-1.8276704268114772</v>
          </cell>
          <cell r="S538">
            <v>19.883132995881986</v>
          </cell>
          <cell r="T538">
            <v>-34.783045373512472</v>
          </cell>
          <cell r="U538">
            <v>-1.4895663900477372</v>
          </cell>
          <cell r="V538">
            <v>24.069845534731666</v>
          </cell>
          <cell r="W538">
            <v>-19.795356448216115</v>
          </cell>
          <cell r="X538">
            <v>-1.9190161046624454</v>
          </cell>
          <cell r="Y538">
            <v>-1.2026477718348187</v>
          </cell>
          <cell r="Z538">
            <v>-18.633559192104929</v>
          </cell>
          <cell r="AA538">
            <v>5.8835041422502163</v>
          </cell>
          <cell r="AB538">
            <v>-6.9519797893383188</v>
          </cell>
          <cell r="AC538">
            <v>33.207675524227945</v>
          </cell>
          <cell r="AD538">
            <v>-2.9194814080510465</v>
          </cell>
          <cell r="AE538">
            <v>-2.4638791447861057</v>
          </cell>
          <cell r="AF538">
            <v>6.4612684228938679</v>
          </cell>
          <cell r="AG538">
            <v>-8.7292009334048384</v>
          </cell>
          <cell r="AH538">
            <v>8.320700066104612</v>
          </cell>
          <cell r="AI538">
            <v>-6.6424160288785377</v>
          </cell>
          <cell r="AJ538">
            <v>8.7168881625121841</v>
          </cell>
          <cell r="AK538">
            <v>-30.128174948549795</v>
          </cell>
          <cell r="AL538">
            <v>7.6624638207898448</v>
          </cell>
        </row>
        <row r="539">
          <cell r="B539" t="str">
            <v>       3.7.2 ด้ายทอผ้าและด้ายเส้นเล็ก</v>
          </cell>
          <cell r="O539">
            <v>11.156826938863967</v>
          </cell>
          <cell r="P539">
            <v>-14.783530815846856</v>
          </cell>
          <cell r="Q539">
            <v>30.676292258921816</v>
          </cell>
          <cell r="R539">
            <v>-20.558881754771615</v>
          </cell>
          <cell r="S539">
            <v>6.9487868040756666</v>
          </cell>
          <cell r="T539">
            <v>-5.6321705607243642</v>
          </cell>
          <cell r="U539">
            <v>-8.3732817571002816</v>
          </cell>
          <cell r="V539">
            <v>6.7941991777394826</v>
          </cell>
          <cell r="W539">
            <v>-10.944925977742638</v>
          </cell>
          <cell r="X539">
            <v>19.244048583427986</v>
          </cell>
          <cell r="Y539">
            <v>-1.8931326611755643</v>
          </cell>
          <cell r="Z539">
            <v>-20.170214047291488</v>
          </cell>
          <cell r="AA539">
            <v>28.331144752788042</v>
          </cell>
          <cell r="AB539">
            <v>-9.443128254649368</v>
          </cell>
          <cell r="AC539">
            <v>6.2674220846698354</v>
          </cell>
          <cell r="AD539">
            <v>12.139572477909169</v>
          </cell>
          <cell r="AE539">
            <v>-6.8811354536290992</v>
          </cell>
          <cell r="AF539">
            <v>-16.021428026026289</v>
          </cell>
          <cell r="AG539">
            <v>19.228082569014742</v>
          </cell>
          <cell r="AH539">
            <v>1.4532225022828049</v>
          </cell>
          <cell r="AI539">
            <v>-13.128467800458557</v>
          </cell>
          <cell r="AJ539">
            <v>17.985359722959807</v>
          </cell>
          <cell r="AK539">
            <v>-14.602174173548731</v>
          </cell>
          <cell r="AL539">
            <v>-10.434792291751942</v>
          </cell>
        </row>
        <row r="540">
          <cell r="B540" t="str">
            <v>       3.7.3 วัตถุทออื่น ๆ</v>
          </cell>
          <cell r="O540">
            <v>-2.2155846059113289</v>
          </cell>
          <cell r="P540">
            <v>-10.26911001423557</v>
          </cell>
          <cell r="Q540">
            <v>41.59978514921179</v>
          </cell>
          <cell r="R540">
            <v>-21.665020411844839</v>
          </cell>
          <cell r="S540">
            <v>11.650340400889485</v>
          </cell>
          <cell r="T540">
            <v>-9.2356792089662232</v>
          </cell>
          <cell r="U540">
            <v>6.610023973589354</v>
          </cell>
          <cell r="V540">
            <v>5.0112771919963395</v>
          </cell>
          <cell r="W540">
            <v>-14.567911659849281</v>
          </cell>
          <cell r="X540">
            <v>1.0491051532486442</v>
          </cell>
          <cell r="Y540">
            <v>1.8539188202854653</v>
          </cell>
          <cell r="Z540">
            <v>-8.3417492878749968</v>
          </cell>
          <cell r="AA540">
            <v>6.4109611257641781</v>
          </cell>
          <cell r="AB540">
            <v>-3.6195797462592836</v>
          </cell>
          <cell r="AC540">
            <v>5.909095739536018</v>
          </cell>
          <cell r="AD540">
            <v>21.181688602079188</v>
          </cell>
          <cell r="AE540">
            <v>-6.0918163973480004</v>
          </cell>
          <cell r="AF540">
            <v>-15.140120024160183</v>
          </cell>
          <cell r="AG540">
            <v>25.116113208264089</v>
          </cell>
          <cell r="AH540">
            <v>-2.9763124459782153</v>
          </cell>
          <cell r="AI540">
            <v>-6.9979726688530057</v>
          </cell>
          <cell r="AJ540">
            <v>6.3232296709574429</v>
          </cell>
          <cell r="AK540">
            <v>-6.0131419863046611</v>
          </cell>
          <cell r="AL540">
            <v>4.827831373557073</v>
          </cell>
        </row>
        <row r="541">
          <cell r="B541" t="str">
            <v>     3.8 ผ้าผืน</v>
          </cell>
          <cell r="O541">
            <v>19.141774117829893</v>
          </cell>
          <cell r="P541">
            <v>-27.236777541929872</v>
          </cell>
          <cell r="Q541">
            <v>31.812558014749982</v>
          </cell>
          <cell r="R541">
            <v>-19.263298225549928</v>
          </cell>
          <cell r="S541">
            <v>29.161098163772468</v>
          </cell>
          <cell r="T541">
            <v>-18.106348994485614</v>
          </cell>
          <cell r="U541">
            <v>-1.9402948537683882</v>
          </cell>
          <cell r="V541">
            <v>16.950026579056864</v>
          </cell>
          <cell r="W541">
            <v>-10.801767536316213</v>
          </cell>
          <cell r="X541">
            <v>2.3854887322931488</v>
          </cell>
          <cell r="Y541">
            <v>4.0264069119821393</v>
          </cell>
          <cell r="Z541">
            <v>-13.737220839396356</v>
          </cell>
          <cell r="AA541">
            <v>22.511312306949765</v>
          </cell>
          <cell r="AB541">
            <v>-8.6496125080100228</v>
          </cell>
          <cell r="AC541">
            <v>-6.6599583488303473</v>
          </cell>
          <cell r="AD541">
            <v>9.5316281684286519</v>
          </cell>
          <cell r="AE541">
            <v>9.7481094515008877</v>
          </cell>
          <cell r="AF541">
            <v>-13.599498226577692</v>
          </cell>
          <cell r="AG541">
            <v>11.559390106167291</v>
          </cell>
          <cell r="AH541">
            <v>-0.41627679759557962</v>
          </cell>
          <cell r="AI541">
            <v>-2.166353498133847</v>
          </cell>
          <cell r="AJ541">
            <v>6.8898391289729428</v>
          </cell>
          <cell r="AK541">
            <v>-2.377589076536061</v>
          </cell>
          <cell r="AL541">
            <v>-3.903704034787459</v>
          </cell>
        </row>
        <row r="542">
          <cell r="B542" t="str">
            <v>       3.8.1 ผ้าทอด้วยไหม</v>
          </cell>
          <cell r="O542">
            <v>-43.446122499999994</v>
          </cell>
          <cell r="P542">
            <v>-84.829603095175599</v>
          </cell>
          <cell r="Q542">
            <v>1145.485219410368</v>
          </cell>
          <cell r="R542">
            <v>-63.164395216397637</v>
          </cell>
          <cell r="S542">
            <v>166.7963167446369</v>
          </cell>
          <cell r="T542">
            <v>46.988965819878864</v>
          </cell>
          <cell r="U542">
            <v>-71.911132973055018</v>
          </cell>
          <cell r="V542">
            <v>-12.240190427941739</v>
          </cell>
          <cell r="W542">
            <v>-28.032394486854919</v>
          </cell>
          <cell r="X542">
            <v>24.077257251658299</v>
          </cell>
          <cell r="Y542">
            <v>-25.720197348570803</v>
          </cell>
          <cell r="Z542">
            <v>-53.813513581993433</v>
          </cell>
          <cell r="AA542">
            <v>295.26311927232274</v>
          </cell>
          <cell r="AB542">
            <v>-63.010061766976293</v>
          </cell>
          <cell r="AC542">
            <v>49.422678145056246</v>
          </cell>
          <cell r="AD542">
            <v>-27.814199732158134</v>
          </cell>
          <cell r="AE542">
            <v>-28.144456911167111</v>
          </cell>
          <cell r="AF542">
            <v>85.172881762693777</v>
          </cell>
          <cell r="AG542">
            <v>105.61121298920857</v>
          </cell>
          <cell r="AH542">
            <v>-70.328665478464174</v>
          </cell>
          <cell r="AI542">
            <v>-79.640791492069539</v>
          </cell>
          <cell r="AJ542">
            <v>347.40554288019121</v>
          </cell>
          <cell r="AK542">
            <v>-50.123748248313504</v>
          </cell>
          <cell r="AL542">
            <v>266.308077407464</v>
          </cell>
        </row>
        <row r="543">
          <cell r="B543" t="str">
            <v>       3.8.2 ผ้าทอด้วยขนสัตว์</v>
          </cell>
          <cell r="O543">
            <v>1.3274509370078702</v>
          </cell>
          <cell r="P543">
            <v>-0.86665408824792134</v>
          </cell>
          <cell r="Q543">
            <v>58.265020823206697</v>
          </cell>
          <cell r="R543">
            <v>-49.987638692600108</v>
          </cell>
          <cell r="S543">
            <v>243.93165815767154</v>
          </cell>
          <cell r="T543">
            <v>-60.375840784653398</v>
          </cell>
          <cell r="U543">
            <v>2.5140966264678815</v>
          </cell>
          <cell r="V543">
            <v>57.65359650962715</v>
          </cell>
          <cell r="W543">
            <v>-39.387968681936094</v>
          </cell>
          <cell r="X543">
            <v>-30.403113733333562</v>
          </cell>
          <cell r="Y543">
            <v>32.759020374501659</v>
          </cell>
          <cell r="Z543">
            <v>0.10527862224427398</v>
          </cell>
          <cell r="AA543">
            <v>55.212994762633549</v>
          </cell>
          <cell r="AB543">
            <v>-55.778097574306415</v>
          </cell>
          <cell r="AC543">
            <v>29.027052052413758</v>
          </cell>
          <cell r="AD543">
            <v>83.775147551584823</v>
          </cell>
          <cell r="AE543">
            <v>-14.634752211690097</v>
          </cell>
          <cell r="AF543">
            <v>-2.8898066852443369E-2</v>
          </cell>
          <cell r="AG543">
            <v>10.214174945052784</v>
          </cell>
          <cell r="AH543">
            <v>-11.385840679191681</v>
          </cell>
          <cell r="AI543">
            <v>-28.752133959129054</v>
          </cell>
          <cell r="AJ543">
            <v>17.360864097897235</v>
          </cell>
          <cell r="AK543">
            <v>48.123987384713963</v>
          </cell>
          <cell r="AL543">
            <v>-7.0902515108843005</v>
          </cell>
        </row>
        <row r="544">
          <cell r="B544" t="str">
            <v>       3.8.3 ผ้าทอด้วยด้ายฝ้าย</v>
          </cell>
          <cell r="O544">
            <v>8.809197427647069</v>
          </cell>
          <cell r="P544">
            <v>-18.418354008362744</v>
          </cell>
          <cell r="Q544">
            <v>30.714804544616271</v>
          </cell>
          <cell r="R544">
            <v>-12.231305679867589</v>
          </cell>
          <cell r="S544">
            <v>5.5141002407335016</v>
          </cell>
          <cell r="T544">
            <v>-8.8925994302044504</v>
          </cell>
          <cell r="U544">
            <v>-15.763030467835272</v>
          </cell>
          <cell r="V544">
            <v>29.36359110379874</v>
          </cell>
          <cell r="W544">
            <v>-18.003143045598456</v>
          </cell>
          <cell r="X544">
            <v>-2.4805200937537624</v>
          </cell>
          <cell r="Y544">
            <v>1.1755309572215213</v>
          </cell>
          <cell r="Z544">
            <v>-8.4341540146915186</v>
          </cell>
          <cell r="AA544">
            <v>19.260334674362035</v>
          </cell>
          <cell r="AB544">
            <v>-8.0856768674492407</v>
          </cell>
          <cell r="AC544">
            <v>-23.418937483415558</v>
          </cell>
          <cell r="AD544">
            <v>36.810905171104004</v>
          </cell>
          <cell r="AE544">
            <v>1.286780441150696</v>
          </cell>
          <cell r="AF544">
            <v>-9.2596513849461441</v>
          </cell>
          <cell r="AG544">
            <v>-1.4706166658203415</v>
          </cell>
          <cell r="AH544">
            <v>10.726517267299299</v>
          </cell>
          <cell r="AI544">
            <v>1.2059528403310726</v>
          </cell>
          <cell r="AJ544">
            <v>4.4563001313649675</v>
          </cell>
          <cell r="AK544">
            <v>-10.656572266994845</v>
          </cell>
          <cell r="AL544">
            <v>13.989839076783099</v>
          </cell>
        </row>
        <row r="545">
          <cell r="B545" t="str">
            <v>       3.8.4 ผ้าทอด้วยใยสังเคราะห์และใยเทียม</v>
          </cell>
          <cell r="O545">
            <v>10.536571877920112</v>
          </cell>
          <cell r="P545">
            <v>-37.150418894757109</v>
          </cell>
          <cell r="Q545">
            <v>60.53790344798557</v>
          </cell>
          <cell r="R545">
            <v>-24.21721123398083</v>
          </cell>
          <cell r="S545">
            <v>20.366181810605251</v>
          </cell>
          <cell r="T545">
            <v>-11.383034262544363</v>
          </cell>
          <cell r="U545">
            <v>2.4303317735762051</v>
          </cell>
          <cell r="V545">
            <v>12.027291639342458</v>
          </cell>
          <cell r="W545">
            <v>-12.539310292104155</v>
          </cell>
          <cell r="X545">
            <v>3.45715945768608</v>
          </cell>
          <cell r="Y545">
            <v>3.6577218256007407</v>
          </cell>
          <cell r="Z545">
            <v>-15.222990219997497</v>
          </cell>
          <cell r="AA545">
            <v>13.759639403751844</v>
          </cell>
          <cell r="AB545">
            <v>0.79461710069615821</v>
          </cell>
          <cell r="AC545">
            <v>-18.79301392987264</v>
          </cell>
          <cell r="AD545">
            <v>19.66382498784883</v>
          </cell>
          <cell r="AE545">
            <v>10.24355334495683</v>
          </cell>
          <cell r="AF545">
            <v>-16.759052352628473</v>
          </cell>
          <cell r="AG545">
            <v>7.2069190730271053</v>
          </cell>
          <cell r="AH545">
            <v>8.9122108234706889</v>
          </cell>
          <cell r="AI545">
            <v>-10.882961739284477</v>
          </cell>
          <cell r="AJ545">
            <v>7.5760100544376776</v>
          </cell>
          <cell r="AK545">
            <v>14.866752931821697</v>
          </cell>
          <cell r="AL545">
            <v>-10.815305857495867</v>
          </cell>
        </row>
        <row r="546">
          <cell r="B546" t="str">
            <v>       3.8.5 ผ้าทออื่น ๆ</v>
          </cell>
          <cell r="O546">
            <v>26.371703432618961</v>
          </cell>
          <cell r="P546">
            <v>-24.670394464660941</v>
          </cell>
          <cell r="Q546">
            <v>20.41992002673836</v>
          </cell>
          <cell r="R546">
            <v>-17.313978478566945</v>
          </cell>
          <cell r="S546">
            <v>34.791695149316411</v>
          </cell>
          <cell r="T546">
            <v>-21.460836237607857</v>
          </cell>
          <cell r="U546">
            <v>1.5772921975792376E-2</v>
          </cell>
          <cell r="V546">
            <v>16.47532284536592</v>
          </cell>
          <cell r="W546">
            <v>-7.98947714215877</v>
          </cell>
          <cell r="X546">
            <v>3.2042910868196306</v>
          </cell>
          <cell r="Y546">
            <v>4.4302325855871061</v>
          </cell>
          <cell r="Z546">
            <v>-14.037616861098568</v>
          </cell>
          <cell r="AA546">
            <v>25.688991167129377</v>
          </cell>
          <cell r="AB546">
            <v>-11.043434740514563</v>
          </cell>
          <cell r="AC546">
            <v>0.55010612660164315</v>
          </cell>
          <cell r="AD546">
            <v>2.071538273177663</v>
          </cell>
          <cell r="AE546">
            <v>11.527962753885532</v>
          </cell>
          <cell r="AF546">
            <v>-13.368959791707439</v>
          </cell>
          <cell r="AG546">
            <v>14.985418734511404</v>
          </cell>
          <cell r="AH546">
            <v>-4.5975048148564559</v>
          </cell>
          <cell r="AI546">
            <v>1.267942667055443</v>
          </cell>
          <cell r="AJ546">
            <v>6.8156092263754227</v>
          </cell>
          <cell r="AK546">
            <v>-7.7034475605573789</v>
          </cell>
          <cell r="AL546">
            <v>-3.6370342005708638</v>
          </cell>
        </row>
        <row r="547">
          <cell r="B547" t="str">
            <v>     3.9 เคมีภัณฑ์</v>
          </cell>
          <cell r="O547">
            <v>17.647341972850512</v>
          </cell>
          <cell r="P547">
            <v>-14.268830567175817</v>
          </cell>
          <cell r="Q547">
            <v>14.706919582960058</v>
          </cell>
          <cell r="R547">
            <v>-12.91792873479017</v>
          </cell>
          <cell r="S547">
            <v>7.8482673990121361</v>
          </cell>
          <cell r="T547">
            <v>-4.5737902363851095</v>
          </cell>
          <cell r="U547">
            <v>-14.558516980752092</v>
          </cell>
          <cell r="V547">
            <v>10.142885839744153</v>
          </cell>
          <cell r="W547">
            <v>-6.9411735639662693</v>
          </cell>
          <cell r="X547">
            <v>7.4774774542390947</v>
          </cell>
          <cell r="Y547">
            <v>1.6751782949944753</v>
          </cell>
          <cell r="Z547">
            <v>-13.836304434538132</v>
          </cell>
          <cell r="AA547">
            <v>15.689826174495604</v>
          </cell>
          <cell r="AB547">
            <v>0.27092065092701934</v>
          </cell>
          <cell r="AC547">
            <v>6.4426775809504244</v>
          </cell>
          <cell r="AD547">
            <v>-1.449503062005242</v>
          </cell>
          <cell r="AE547">
            <v>-1.3563231224227872</v>
          </cell>
          <cell r="AF547">
            <v>-3.5880320275614803</v>
          </cell>
          <cell r="AG547">
            <v>10.483243300140408</v>
          </cell>
          <cell r="AH547">
            <v>-0.97913015687254257</v>
          </cell>
          <cell r="AI547">
            <v>-13.94369326543657</v>
          </cell>
          <cell r="AJ547">
            <v>11.16120348744931</v>
          </cell>
          <cell r="AK547">
            <v>-10.212285353105393</v>
          </cell>
          <cell r="AL547">
            <v>-9.2404857642265288</v>
          </cell>
        </row>
        <row r="548">
          <cell r="B548" t="str">
            <v>       3.9.1 เคมีภัณฑ์อนินทรีย์</v>
          </cell>
          <cell r="O548">
            <v>24.942413460073944</v>
          </cell>
          <cell r="P548">
            <v>-25.507296673471654</v>
          </cell>
          <cell r="Q548">
            <v>16.827708815046105</v>
          </cell>
          <cell r="R548">
            <v>-15.451843004995863</v>
          </cell>
          <cell r="S548">
            <v>17.992325787379336</v>
          </cell>
          <cell r="T548">
            <v>-11.829268352924506</v>
          </cell>
          <cell r="U548">
            <v>-13.367196367072909</v>
          </cell>
          <cell r="V548">
            <v>-0.62585179977831229</v>
          </cell>
          <cell r="W548">
            <v>-8.1800066267090497</v>
          </cell>
          <cell r="X548">
            <v>18.075833793009433</v>
          </cell>
          <cell r="Y548">
            <v>5.6260182782883614</v>
          </cell>
          <cell r="Z548">
            <v>-4.4995862958031507</v>
          </cell>
          <cell r="AA548">
            <v>15.907144849634616</v>
          </cell>
          <cell r="AB548">
            <v>-9.7819456731101422</v>
          </cell>
          <cell r="AC548">
            <v>-4.9521029616757186</v>
          </cell>
          <cell r="AD548">
            <v>13.175701932325254</v>
          </cell>
          <cell r="AE548">
            <v>5.9047819261777068</v>
          </cell>
          <cell r="AF548">
            <v>-8.0775226530896767</v>
          </cell>
          <cell r="AG548">
            <v>19.018758716827502</v>
          </cell>
          <cell r="AH548">
            <v>1.692831438786419</v>
          </cell>
          <cell r="AI548">
            <v>-19.078132132099814</v>
          </cell>
          <cell r="AJ548">
            <v>5.8766208109938072</v>
          </cell>
          <cell r="AK548">
            <v>2.9590790583790856</v>
          </cell>
          <cell r="AL548">
            <v>-21.027919424629278</v>
          </cell>
        </row>
        <row r="549">
          <cell r="B549" t="str">
            <v>       3.9.2 เคมีภัณฑ์อินทรีย์</v>
          </cell>
          <cell r="O549">
            <v>26.26191384985351</v>
          </cell>
          <cell r="P549">
            <v>-16.478732083121702</v>
          </cell>
          <cell r="Q549">
            <v>4.5173012837657787</v>
          </cell>
          <cell r="R549">
            <v>-7.1448821830720082</v>
          </cell>
          <cell r="S549">
            <v>1.4603579717404671</v>
          </cell>
          <cell r="T549">
            <v>-0.13599505771913134</v>
          </cell>
          <cell r="U549">
            <v>-18.60152176357024</v>
          </cell>
          <cell r="V549">
            <v>15.852788365204516</v>
          </cell>
          <cell r="W549">
            <v>-4.4524266866184625</v>
          </cell>
          <cell r="X549">
            <v>5.2755180473132377</v>
          </cell>
          <cell r="Y549">
            <v>-12.202016845474406</v>
          </cell>
          <cell r="Z549">
            <v>-5.0962614961091708</v>
          </cell>
          <cell r="AA549">
            <v>14.757428682803436</v>
          </cell>
          <cell r="AB549">
            <v>3.7325562649138604</v>
          </cell>
          <cell r="AC549">
            <v>21.941856463460944</v>
          </cell>
          <cell r="AD549">
            <v>-11.222492690037214</v>
          </cell>
          <cell r="AE549">
            <v>-4.4275811878713158</v>
          </cell>
          <cell r="AF549">
            <v>5.9566584573384667</v>
          </cell>
          <cell r="AG549">
            <v>4.6322412177589731</v>
          </cell>
          <cell r="AH549">
            <v>-0.57900193275655765</v>
          </cell>
          <cell r="AI549">
            <v>-18.260134665467266</v>
          </cell>
          <cell r="AJ549">
            <v>24.137578689463165</v>
          </cell>
          <cell r="AK549">
            <v>-23.188682154901763</v>
          </cell>
          <cell r="AL549">
            <v>1.860448601227179</v>
          </cell>
        </row>
        <row r="550">
          <cell r="B550" t="str">
            <v>       3.9.3 สีทา วาร์นิชและวัตถุแต่งสี</v>
          </cell>
          <cell r="O550">
            <v>10.030490385484836</v>
          </cell>
          <cell r="P550">
            <v>-15.058135321305452</v>
          </cell>
          <cell r="Q550">
            <v>27.023611329954484</v>
          </cell>
          <cell r="R550">
            <v>-17.598781137327215</v>
          </cell>
          <cell r="S550">
            <v>20.522220958996527</v>
          </cell>
          <cell r="T550">
            <v>-6.5575041317380407</v>
          </cell>
          <cell r="U550">
            <v>-9.3614650894528868</v>
          </cell>
          <cell r="V550">
            <v>12.296533149260362</v>
          </cell>
          <cell r="W550">
            <v>-14.962387242359402</v>
          </cell>
          <cell r="X550">
            <v>5.9170869770471537</v>
          </cell>
          <cell r="Y550">
            <v>4.1012341162843926</v>
          </cell>
          <cell r="Z550">
            <v>-14.820243624347615</v>
          </cell>
          <cell r="AA550">
            <v>26.608151849357554</v>
          </cell>
          <cell r="AB550">
            <v>-3.3401080335529674</v>
          </cell>
          <cell r="AC550">
            <v>3.5154157540350832</v>
          </cell>
          <cell r="AD550">
            <v>11.136137305021098</v>
          </cell>
          <cell r="AE550">
            <v>-8.472509677729569</v>
          </cell>
          <cell r="AF550">
            <v>-11.315741528177085</v>
          </cell>
          <cell r="AG550">
            <v>21.835643547631573</v>
          </cell>
          <cell r="AH550">
            <v>-1.9147501921834382</v>
          </cell>
          <cell r="AI550">
            <v>-12.976594967600363</v>
          </cell>
          <cell r="AJ550">
            <v>5.4876814577006883</v>
          </cell>
          <cell r="AK550">
            <v>-5.5479463888165608</v>
          </cell>
          <cell r="AL550">
            <v>-10.106481311479774</v>
          </cell>
        </row>
        <row r="551">
          <cell r="B551" t="str">
            <v>         3.9.3.1 สีทา และวาร์นิช</v>
          </cell>
          <cell r="O551">
            <v>-5.9731695740853601</v>
          </cell>
          <cell r="P551">
            <v>-12.74547398026457</v>
          </cell>
          <cell r="Q551">
            <v>4.829202014047028</v>
          </cell>
          <cell r="R551">
            <v>-7.9209206315695102</v>
          </cell>
          <cell r="S551">
            <v>18.00905235523641</v>
          </cell>
          <cell r="T551">
            <v>-1.9684204539841132</v>
          </cell>
          <cell r="U551">
            <v>-5.5441577554202537</v>
          </cell>
          <cell r="V551">
            <v>13.798324332147301</v>
          </cell>
          <cell r="W551">
            <v>-20.604438661649677</v>
          </cell>
          <cell r="X551">
            <v>7.7849307962725502</v>
          </cell>
          <cell r="Y551">
            <v>7.0783379115443408</v>
          </cell>
          <cell r="Z551">
            <v>-9.6731994702132305</v>
          </cell>
          <cell r="AA551">
            <v>14.547468648113028</v>
          </cell>
          <cell r="AB551">
            <v>-4.995961005465519</v>
          </cell>
          <cell r="AC551">
            <v>4.3457821666837813</v>
          </cell>
          <cell r="AD551">
            <v>3.94891251954208</v>
          </cell>
          <cell r="AE551">
            <v>-9.6518643920895268</v>
          </cell>
          <cell r="AF551">
            <v>2.7638935639187667</v>
          </cell>
          <cell r="AG551">
            <v>13.60293752364295</v>
          </cell>
          <cell r="AH551">
            <v>0.9944195778246101</v>
          </cell>
          <cell r="AI551">
            <v>-9.1817745836996316</v>
          </cell>
          <cell r="AJ551">
            <v>5.8358933702984706</v>
          </cell>
          <cell r="AK551">
            <v>-0.75751638176650393</v>
          </cell>
          <cell r="AL551">
            <v>-10.122994428136336</v>
          </cell>
        </row>
        <row r="552">
          <cell r="B552" t="str">
            <v>         3.9.3.2 วัตถุแต่งสี</v>
          </cell>
          <cell r="O552">
            <v>20.296305209406714</v>
          </cell>
          <cell r="P552">
            <v>-16.215249649492904</v>
          </cell>
          <cell r="Q552">
            <v>38.588216382055379</v>
          </cell>
          <cell r="R552">
            <v>-21.413148755312889</v>
          </cell>
          <cell r="S552">
            <v>21.682803130167233</v>
          </cell>
          <cell r="T552">
            <v>-8.6127622056305988</v>
          </cell>
          <cell r="U552">
            <v>-11.195374851960485</v>
          </cell>
          <cell r="V552">
            <v>11.529129914666793</v>
          </cell>
          <cell r="W552">
            <v>-12.020685294511718</v>
          </cell>
          <cell r="X552">
            <v>5.0382307450722079</v>
          </cell>
          <cell r="Y552">
            <v>2.6638200095781719</v>
          </cell>
          <cell r="Z552">
            <v>-17.412213929310035</v>
          </cell>
          <cell r="AA552">
            <v>33.250854937090004</v>
          </cell>
          <cell r="AB552">
            <v>-2.5561186259207282</v>
          </cell>
          <cell r="AC552">
            <v>3.1321096880907913</v>
          </cell>
          <cell r="AD552">
            <v>14.492880699222463</v>
          </cell>
          <cell r="AE552">
            <v>-7.9724258269412305</v>
          </cell>
          <cell r="AF552">
            <v>-17.17700174260607</v>
          </cell>
          <cell r="AG552">
            <v>26.088021067568</v>
          </cell>
          <cell r="AH552">
            <v>-3.2686109639913772</v>
          </cell>
          <cell r="AI552">
            <v>-14.820447214390013</v>
          </cell>
          <cell r="AJ552">
            <v>5.3072899149946329</v>
          </cell>
          <cell r="AK552">
            <v>-8.042090773168681</v>
          </cell>
          <cell r="AL552">
            <v>-10.097202663967471</v>
          </cell>
        </row>
        <row r="553">
          <cell r="B553" t="str">
            <v>       3.9.4 เม็ดพลาสติก</v>
          </cell>
          <cell r="O553">
            <v>13.577549116747083</v>
          </cell>
          <cell r="P553">
            <v>-10.738847505243085</v>
          </cell>
          <cell r="Q553">
            <v>20.162108137972286</v>
          </cell>
          <cell r="R553">
            <v>-22.434376382659149</v>
          </cell>
          <cell r="S553">
            <v>18.176969608891778</v>
          </cell>
          <cell r="T553">
            <v>-8.281609862924908</v>
          </cell>
          <cell r="U553">
            <v>-8.2810172298687146</v>
          </cell>
          <cell r="V553">
            <v>4.7868761557158743</v>
          </cell>
          <cell r="W553">
            <v>-2.5570823653610355</v>
          </cell>
          <cell r="X553">
            <v>0.87348806543362845</v>
          </cell>
          <cell r="Y553">
            <v>7.1969995375143458</v>
          </cell>
          <cell r="Z553">
            <v>-13.796953043661203</v>
          </cell>
          <cell r="AA553">
            <v>17.957166307381435</v>
          </cell>
          <cell r="AB553">
            <v>1.0045545574720298</v>
          </cell>
          <cell r="AC553">
            <v>8.119851434047785</v>
          </cell>
          <cell r="AD553">
            <v>-6.8122114634752382</v>
          </cell>
          <cell r="AE553">
            <v>2.825547866894738</v>
          </cell>
          <cell r="AF553">
            <v>-4.5833502677415119</v>
          </cell>
          <cell r="AG553">
            <v>14.537541592810001</v>
          </cell>
          <cell r="AH553">
            <v>-3.3821146710121961</v>
          </cell>
          <cell r="AI553">
            <v>-8.567904750253879</v>
          </cell>
          <cell r="AJ553">
            <v>6.3511877067826497</v>
          </cell>
          <cell r="AK553">
            <v>-3.6669013237946584</v>
          </cell>
          <cell r="AL553">
            <v>-10.825986296037097</v>
          </cell>
        </row>
        <row r="554">
          <cell r="B554" t="str">
            <v>       3.9.5 สิ่งปรุงแต่งกันเครื่องยนต์น๊อค</v>
          </cell>
          <cell r="O554">
            <v>-9.2807342656650711</v>
          </cell>
          <cell r="P554">
            <v>5.935605923074422</v>
          </cell>
          <cell r="Q554">
            <v>23.622341890986679</v>
          </cell>
          <cell r="R554">
            <v>-30.15688496216476</v>
          </cell>
          <cell r="S554">
            <v>51.224610343330298</v>
          </cell>
          <cell r="T554">
            <v>-25.59488530852385</v>
          </cell>
          <cell r="U554">
            <v>-13.413883633447901</v>
          </cell>
          <cell r="V554">
            <v>21.755021670585148</v>
          </cell>
          <cell r="W554">
            <v>-18.226284446577747</v>
          </cell>
          <cell r="X554">
            <v>5.1138298240783104</v>
          </cell>
          <cell r="Y554">
            <v>7.8916565019367484</v>
          </cell>
          <cell r="Z554">
            <v>-5.8514543091731532</v>
          </cell>
          <cell r="AA554">
            <v>5.512184471246238</v>
          </cell>
          <cell r="AB554">
            <v>1.1884950445395865</v>
          </cell>
          <cell r="AC554">
            <v>12.813176652253789</v>
          </cell>
          <cell r="AD554">
            <v>2.4855555772923066</v>
          </cell>
          <cell r="AE554">
            <v>-0.98481187539954518</v>
          </cell>
          <cell r="AF554">
            <v>6.1020128307197687</v>
          </cell>
          <cell r="AG554">
            <v>-9.8760224311141993</v>
          </cell>
          <cell r="AH554">
            <v>-2.8792377163346266</v>
          </cell>
          <cell r="AI554">
            <v>-5.2079163439028591</v>
          </cell>
          <cell r="AJ554">
            <v>17.437847384605181</v>
          </cell>
          <cell r="AK554">
            <v>-12.854617123386683</v>
          </cell>
          <cell r="AL554">
            <v>-29.321381197154125</v>
          </cell>
        </row>
        <row r="555">
          <cell r="B555" t="str">
            <v>       3.9.6 สารแอลบูมินอยด์และกาว</v>
          </cell>
          <cell r="O555">
            <v>9.1657073215693718E-2</v>
          </cell>
          <cell r="P555">
            <v>7.8817068802768269</v>
          </cell>
          <cell r="Q555">
            <v>3.357932545774116</v>
          </cell>
          <cell r="R555">
            <v>-21.23145695913508</v>
          </cell>
          <cell r="S555">
            <v>11.282525126282108</v>
          </cell>
          <cell r="T555">
            <v>10.545528623558399</v>
          </cell>
          <cell r="U555">
            <v>-25.814403260442329</v>
          </cell>
          <cell r="V555">
            <v>37.781018116174849</v>
          </cell>
          <cell r="W555">
            <v>-34.629272057018511</v>
          </cell>
          <cell r="X555">
            <v>20.494679423496414</v>
          </cell>
          <cell r="Y555">
            <v>4.3098879341643483</v>
          </cell>
          <cell r="Z555">
            <v>-18.784620802763673</v>
          </cell>
          <cell r="AA555">
            <v>12.007524931846838</v>
          </cell>
          <cell r="AB555">
            <v>11.288433978612471</v>
          </cell>
          <cell r="AC555">
            <v>-4.2729383431976151</v>
          </cell>
          <cell r="AD555">
            <v>15.366169137799428</v>
          </cell>
          <cell r="AE555">
            <v>-5.1209955733820953</v>
          </cell>
          <cell r="AF555">
            <v>3.4479622399313992</v>
          </cell>
          <cell r="AG555">
            <v>6.3952249212412609</v>
          </cell>
          <cell r="AH555">
            <v>-5.1032187535975924</v>
          </cell>
          <cell r="AI555">
            <v>-10.632097852202479</v>
          </cell>
          <cell r="AJ555">
            <v>13.093477084163046</v>
          </cell>
          <cell r="AK555">
            <v>-4.2399169094316536</v>
          </cell>
          <cell r="AL555">
            <v>-11.918044304590834</v>
          </cell>
        </row>
        <row r="556">
          <cell r="B556" t="str">
            <v>       3.9.7 สารปรุงแต่งที่ใช้หล่อลื่นหรือเป็นตัวเร่งปฏิกิริยา</v>
          </cell>
          <cell r="O556">
            <v>41.215590630094653</v>
          </cell>
          <cell r="P556">
            <v>-19.451488026477183</v>
          </cell>
          <cell r="Q556">
            <v>-5.9538001430191265</v>
          </cell>
          <cell r="R556">
            <v>1.4847475781710069</v>
          </cell>
          <cell r="S556">
            <v>-6.183932675860353</v>
          </cell>
          <cell r="T556">
            <v>3.8716660761198538</v>
          </cell>
          <cell r="U556">
            <v>-16.015330513839466</v>
          </cell>
          <cell r="V556">
            <v>17.084462029346081</v>
          </cell>
          <cell r="W556">
            <v>-29.782407118887374</v>
          </cell>
          <cell r="X556">
            <v>24.727972889543128</v>
          </cell>
          <cell r="Y556">
            <v>-9.0161205870144663</v>
          </cell>
          <cell r="Z556">
            <v>-13.412642759257539</v>
          </cell>
          <cell r="AA556">
            <v>4.1637172777703126</v>
          </cell>
          <cell r="AB556">
            <v>21.866357031649684</v>
          </cell>
          <cell r="AC556">
            <v>-15.393836119565858</v>
          </cell>
          <cell r="AD556">
            <v>8.3627801280873513</v>
          </cell>
          <cell r="AE556">
            <v>1.1625273225808657</v>
          </cell>
          <cell r="AF556">
            <v>4.3253505753478194</v>
          </cell>
          <cell r="AG556">
            <v>-2.0078292918157907</v>
          </cell>
          <cell r="AH556">
            <v>11.476228012295298</v>
          </cell>
          <cell r="AI556">
            <v>-10.627489092394859</v>
          </cell>
          <cell r="AJ556">
            <v>13.714998790462859</v>
          </cell>
          <cell r="AK556">
            <v>-19.334870042080677</v>
          </cell>
          <cell r="AL556">
            <v>-6.5559318456985451</v>
          </cell>
        </row>
        <row r="557">
          <cell r="B557" t="str">
            <v>       3.9.8 สิ่งปรุงแต่งปรับสภาพผิว</v>
          </cell>
          <cell r="O557">
            <v>18.767630712536025</v>
          </cell>
          <cell r="P557">
            <v>-15.622530104436521</v>
          </cell>
          <cell r="Q557">
            <v>35.902167311136253</v>
          </cell>
          <cell r="R557">
            <v>-26.729950864472205</v>
          </cell>
          <cell r="S557">
            <v>26.279278086546473</v>
          </cell>
          <cell r="T557">
            <v>-13.164774457245748</v>
          </cell>
          <cell r="U557">
            <v>-6.15179529740616</v>
          </cell>
          <cell r="V557">
            <v>25.490371299551718</v>
          </cell>
          <cell r="W557">
            <v>-23.325684901726685</v>
          </cell>
          <cell r="X557">
            <v>1.9443814687384757</v>
          </cell>
          <cell r="Y557">
            <v>14.835197884028769</v>
          </cell>
          <cell r="Z557">
            <v>-17.507133391873257</v>
          </cell>
          <cell r="AA557">
            <v>10.879994236447279</v>
          </cell>
          <cell r="AB557">
            <v>12.367878981812485</v>
          </cell>
          <cell r="AC557">
            <v>3.5403577561913848</v>
          </cell>
          <cell r="AD557">
            <v>8.2879196015481558</v>
          </cell>
          <cell r="AE557">
            <v>-2.0661698967268647</v>
          </cell>
          <cell r="AF557">
            <v>-4.0922153653128914</v>
          </cell>
          <cell r="AG557">
            <v>9.8732381313324247</v>
          </cell>
          <cell r="AH557">
            <v>11.979528143833681</v>
          </cell>
          <cell r="AI557">
            <v>-17.338193403984231</v>
          </cell>
          <cell r="AJ557">
            <v>10.606477429900572</v>
          </cell>
          <cell r="AK557">
            <v>-3.6374630983590075</v>
          </cell>
          <cell r="AL557">
            <v>-23.685550066839905</v>
          </cell>
        </row>
        <row r="558">
          <cell r="B558" t="str">
            <v>       3.9.9 เคมีภัณฑ์อื่น ๆ</v>
          </cell>
          <cell r="O558">
            <v>-7.6983110076096102</v>
          </cell>
          <cell r="P558">
            <v>-1.5920333756884573</v>
          </cell>
          <cell r="Q558">
            <v>39.019496387282892</v>
          </cell>
          <cell r="R558">
            <v>-4.9690846898634504</v>
          </cell>
          <cell r="S558">
            <v>-6.3617671792250476</v>
          </cell>
          <cell r="T558">
            <v>-1.736763392003104</v>
          </cell>
          <cell r="U558">
            <v>-19.592014771347504</v>
          </cell>
          <cell r="V558">
            <v>6.7922529486842738</v>
          </cell>
          <cell r="W558">
            <v>13.947613276699114</v>
          </cell>
          <cell r="X558">
            <v>5.6254273404953929</v>
          </cell>
          <cell r="Y558">
            <v>17.294275030629855</v>
          </cell>
          <cell r="Z558">
            <v>-32.222523963240683</v>
          </cell>
          <cell r="AA558">
            <v>17.520061054049265</v>
          </cell>
          <cell r="AB558">
            <v>-10.279860701183987</v>
          </cell>
          <cell r="AC558">
            <v>1.8869248310437794</v>
          </cell>
          <cell r="AD558">
            <v>4.3854742884399824</v>
          </cell>
          <cell r="AE558">
            <v>-8.5681472334172852</v>
          </cell>
          <cell r="AF558">
            <v>-21.439130047270929</v>
          </cell>
          <cell r="AG558">
            <v>14.545009644175929</v>
          </cell>
          <cell r="AH558">
            <v>-8.8945150853733814</v>
          </cell>
          <cell r="AI558">
            <v>-15.486478748565961</v>
          </cell>
          <cell r="AJ558">
            <v>-1.9299587210612281</v>
          </cell>
          <cell r="AK558">
            <v>-4.1690364167736549</v>
          </cell>
          <cell r="AL558">
            <v>-8.4863353958005199</v>
          </cell>
        </row>
        <row r="559">
          <cell r="B559" t="str">
            <v>     3.10 ผลิตภัณฑ์ทำจากพลาสติก</v>
          </cell>
          <cell r="O559">
            <v>12.161473024406158</v>
          </cell>
          <cell r="P559">
            <v>-16.421307281567476</v>
          </cell>
          <cell r="Q559">
            <v>25.569362624655753</v>
          </cell>
          <cell r="R559">
            <v>-14.770223758988239</v>
          </cell>
          <cell r="S559">
            <v>16.268838312242213</v>
          </cell>
          <cell r="T559">
            <v>-3.7697196247905169</v>
          </cell>
          <cell r="U559">
            <v>-2.5225845809862553</v>
          </cell>
          <cell r="V559">
            <v>7.1450199946143158</v>
          </cell>
          <cell r="W559">
            <v>-8.4379301325061622</v>
          </cell>
          <cell r="X559">
            <v>1.802738112462011</v>
          </cell>
          <cell r="Y559">
            <v>2.854539104516213</v>
          </cell>
          <cell r="Z559">
            <v>-12.118665364368727</v>
          </cell>
          <cell r="AA559">
            <v>19.996790385721017</v>
          </cell>
          <cell r="AB559">
            <v>-10.855501401071944</v>
          </cell>
          <cell r="AC559">
            <v>-0.71612346873194366</v>
          </cell>
          <cell r="AD559">
            <v>9.0152790728018513</v>
          </cell>
          <cell r="AE559">
            <v>1.7790345917001897</v>
          </cell>
          <cell r="AF559">
            <v>-4.9976850856764781</v>
          </cell>
          <cell r="AG559">
            <v>16.831735916098854</v>
          </cell>
          <cell r="AH559">
            <v>-2.3511333769089213</v>
          </cell>
          <cell r="AI559">
            <v>-6.6475857275615748</v>
          </cell>
          <cell r="AJ559">
            <v>7.6556966377219151</v>
          </cell>
          <cell r="AK559">
            <v>-2.3773931084257827</v>
          </cell>
          <cell r="AL559">
            <v>-6.7208513401047183</v>
          </cell>
        </row>
        <row r="560">
          <cell r="B560" t="str">
            <v>       3.10.1 ท่อหรือหลอด</v>
          </cell>
          <cell r="O560">
            <v>0.1026575274480688</v>
          </cell>
          <cell r="P560">
            <v>-13.550215556890818</v>
          </cell>
          <cell r="Q560">
            <v>17.513464126166497</v>
          </cell>
          <cell r="R560">
            <v>-11.907206920173815</v>
          </cell>
          <cell r="S560">
            <v>15.944727823005739</v>
          </cell>
          <cell r="T560">
            <v>-6.2956912666509925</v>
          </cell>
          <cell r="U560">
            <v>-3.7570412067267758</v>
          </cell>
          <cell r="V560">
            <v>-2.0893272797453206</v>
          </cell>
          <cell r="W560">
            <v>0.63516243192389732</v>
          </cell>
          <cell r="X560">
            <v>6.2296054291256482</v>
          </cell>
          <cell r="Y560">
            <v>7.7701467696752768</v>
          </cell>
          <cell r="Z560">
            <v>-8.0172077474795724</v>
          </cell>
          <cell r="AA560">
            <v>7.0102306510543562</v>
          </cell>
          <cell r="AB560">
            <v>-3.4195737769809171</v>
          </cell>
          <cell r="AC560">
            <v>-3.677855212233784</v>
          </cell>
          <cell r="AD560">
            <v>20.499297100440753</v>
          </cell>
          <cell r="AE560">
            <v>-2.7307106371429017</v>
          </cell>
          <cell r="AF560">
            <v>-23.790372645313525</v>
          </cell>
          <cell r="AG560">
            <v>16.266675717996502</v>
          </cell>
          <cell r="AH560">
            <v>-8.8024401684737068</v>
          </cell>
          <cell r="AI560">
            <v>23.368195434076952</v>
          </cell>
          <cell r="AJ560">
            <v>9.0296599341879134</v>
          </cell>
          <cell r="AK560">
            <v>4.0937176979627807</v>
          </cell>
          <cell r="AL560">
            <v>-4.3038122924789617</v>
          </cell>
        </row>
        <row r="561">
          <cell r="B561" t="str">
            <v>       3.10.2 แผ่นฟิล์ม ฟอยด์</v>
          </cell>
          <cell r="O561">
            <v>23.852631055329809</v>
          </cell>
          <cell r="P561">
            <v>-16.463017845138587</v>
          </cell>
          <cell r="Q561">
            <v>31.299729341426143</v>
          </cell>
          <cell r="R561">
            <v>-19.284892294639015</v>
          </cell>
          <cell r="S561">
            <v>16.691249262391963</v>
          </cell>
          <cell r="T561">
            <v>-4.0517205121358053</v>
          </cell>
          <cell r="U561">
            <v>-6.4721592362445532</v>
          </cell>
          <cell r="V561">
            <v>6.3592070534319332</v>
          </cell>
          <cell r="W561">
            <v>-8.6387926042420187</v>
          </cell>
          <cell r="X561">
            <v>0.71368047206192775</v>
          </cell>
          <cell r="Y561">
            <v>7.0072499553944638</v>
          </cell>
          <cell r="Z561">
            <v>-12.533530833814998</v>
          </cell>
          <cell r="AA561">
            <v>18.995812514333878</v>
          </cell>
          <cell r="AB561">
            <v>-5.2463541770082029</v>
          </cell>
          <cell r="AC561">
            <v>-3.7166331018882142</v>
          </cell>
          <cell r="AD561">
            <v>13.462145496457206</v>
          </cell>
          <cell r="AE561">
            <v>-1.0028134163038438</v>
          </cell>
          <cell r="AF561">
            <v>-6.1722095986216985</v>
          </cell>
          <cell r="AG561">
            <v>17.8206184387153</v>
          </cell>
          <cell r="AH561">
            <v>-6.0990494445944181</v>
          </cell>
          <cell r="AI561">
            <v>-6.0191581441878892</v>
          </cell>
          <cell r="AJ561">
            <v>4.3398662743267078</v>
          </cell>
          <cell r="AK561">
            <v>-1.5064137862502438</v>
          </cell>
          <cell r="AL561">
            <v>-5.937626938884951</v>
          </cell>
        </row>
        <row r="562">
          <cell r="B562" t="str">
            <v>       3.10.3 ผลิตภัณฑ์อื่น ๆ ทำจากพลาสติก</v>
          </cell>
          <cell r="O562">
            <v>7.6023740778926836</v>
          </cell>
          <cell r="P562">
            <v>-16.716262515504905</v>
          </cell>
          <cell r="Q562">
            <v>23.103769681284309</v>
          </cell>
          <cell r="R562">
            <v>-12.231976657680693</v>
          </cell>
          <cell r="S562">
            <v>16.059143221065586</v>
          </cell>
          <cell r="T562">
            <v>-3.3255047491071887</v>
          </cell>
          <cell r="U562">
            <v>-9.8916665127906284E-2</v>
          </cell>
          <cell r="V562">
            <v>8.5255221951825302</v>
          </cell>
          <cell r="W562">
            <v>-9.1764055478920259</v>
          </cell>
          <cell r="X562">
            <v>1.9288314450846564</v>
          </cell>
          <cell r="Y562">
            <v>0.12859281303058492</v>
          </cell>
          <cell r="Z562">
            <v>-12.359084499929875</v>
          </cell>
          <cell r="AA562">
            <v>22.140096620807498</v>
          </cell>
          <cell r="AB562">
            <v>-14.731011843172103</v>
          </cell>
          <cell r="AC562">
            <v>1.4741387848931669</v>
          </cell>
          <cell r="AD562">
            <v>5.1227897789935133</v>
          </cell>
          <cell r="AE562">
            <v>4.1113270682851759</v>
          </cell>
          <cell r="AF562">
            <v>-1.9946836705998765</v>
          </cell>
          <cell r="AG562">
            <v>16.322395903429182</v>
          </cell>
          <cell r="AH562">
            <v>0.42579456327283227</v>
          </cell>
          <cell r="AI562">
            <v>-9.5842315296621052</v>
          </cell>
          <cell r="AJ562">
            <v>9.3525442946322475</v>
          </cell>
          <cell r="AK562">
            <v>-3.6052238593197679</v>
          </cell>
          <cell r="AL562">
            <v>-7.4562771821459295</v>
          </cell>
        </row>
        <row r="563">
          <cell r="B563" t="str">
            <v>     3.11 เครื่องเพชรพลอย อัญมณี เงินแท่งและทองคำ</v>
          </cell>
          <cell r="O563">
            <v>-36.206192034668256</v>
          </cell>
          <cell r="P563">
            <v>38.770546518077992</v>
          </cell>
          <cell r="Q563">
            <v>-7.1705696254467179</v>
          </cell>
          <cell r="R563">
            <v>-26.363587852928902</v>
          </cell>
          <cell r="S563">
            <v>75.035719193554883</v>
          </cell>
          <cell r="T563">
            <v>5.3120573267161797</v>
          </cell>
          <cell r="U563">
            <v>-19.054156849501812</v>
          </cell>
          <cell r="V563">
            <v>59.607431052833164</v>
          </cell>
          <cell r="W563">
            <v>-59.217298197248397</v>
          </cell>
          <cell r="X563">
            <v>81.223876227549653</v>
          </cell>
          <cell r="Y563">
            <v>14.42589397606357</v>
          </cell>
          <cell r="Z563">
            <v>-37.878650534452184</v>
          </cell>
          <cell r="AA563">
            <v>90.757464216667671</v>
          </cell>
          <cell r="AB563">
            <v>-28.142916267650747</v>
          </cell>
          <cell r="AC563">
            <v>17.824033225445014</v>
          </cell>
          <cell r="AD563">
            <v>41.243927914715783</v>
          </cell>
          <cell r="AE563">
            <v>-32.314743450858842</v>
          </cell>
          <cell r="AF563">
            <v>30.917979592004659</v>
          </cell>
          <cell r="AG563">
            <v>-35.841491602454035</v>
          </cell>
          <cell r="AH563">
            <v>103.41655248391005</v>
          </cell>
          <cell r="AI563">
            <v>-2.9224329357306162</v>
          </cell>
          <cell r="AJ563">
            <v>-33.037148974217082</v>
          </cell>
          <cell r="AK563">
            <v>74.178616065965613</v>
          </cell>
          <cell r="AL563">
            <v>-35.062738934196503</v>
          </cell>
        </row>
        <row r="564">
          <cell r="B564" t="str">
            <v>       3.11.1 เพชร</v>
          </cell>
          <cell r="O564">
            <v>42.14412882355014</v>
          </cell>
          <cell r="P564">
            <v>17.288892440579534</v>
          </cell>
          <cell r="Q564">
            <v>1.3717757879589292</v>
          </cell>
          <cell r="R564">
            <v>-35.563121503230747</v>
          </cell>
          <cell r="S564">
            <v>5.0159327137890788</v>
          </cell>
          <cell r="T564">
            <v>18.496728351632949</v>
          </cell>
          <cell r="U564">
            <v>-19.119304975767459</v>
          </cell>
          <cell r="V564">
            <v>30.653974165248144</v>
          </cell>
          <cell r="W564">
            <v>22.228724883914456</v>
          </cell>
          <cell r="X564">
            <v>-31.279392802139871</v>
          </cell>
          <cell r="Y564">
            <v>-22.669199392689933</v>
          </cell>
          <cell r="Z564">
            <v>-13.860389189182333</v>
          </cell>
          <cell r="AA564">
            <v>44.286589760496533</v>
          </cell>
          <cell r="AB564">
            <v>39.383292777104515</v>
          </cell>
          <cell r="AC564">
            <v>2.356276739486634</v>
          </cell>
          <cell r="AD564">
            <v>-34.209482686569828</v>
          </cell>
          <cell r="AE564">
            <v>-8.1514397767019755</v>
          </cell>
          <cell r="AF564">
            <v>-0.94304694609672934</v>
          </cell>
          <cell r="AG564">
            <v>-7.5249484219948535</v>
          </cell>
          <cell r="AH564">
            <v>-10.929720276716793</v>
          </cell>
          <cell r="AI564">
            <v>92.026099513148083</v>
          </cell>
          <cell r="AJ564">
            <v>-24.711797334385864</v>
          </cell>
          <cell r="AK564">
            <v>-37.759885273712349</v>
          </cell>
          <cell r="AL564">
            <v>2.4259276595987247</v>
          </cell>
        </row>
        <row r="565">
          <cell r="B565" t="str">
            <v>       3.11.2 พลอย</v>
          </cell>
          <cell r="O565">
            <v>-4.2500255689624415</v>
          </cell>
          <cell r="P565">
            <v>102.86780185583105</v>
          </cell>
          <cell r="Q565">
            <v>12.171697726318069</v>
          </cell>
          <cell r="R565">
            <v>-41.869427932629861</v>
          </cell>
          <cell r="S565">
            <v>42.691318597924536</v>
          </cell>
          <cell r="T565">
            <v>31.799727831987081</v>
          </cell>
          <cell r="U565">
            <v>-40.719625714058033</v>
          </cell>
          <cell r="V565">
            <v>25.494263109366678</v>
          </cell>
          <cell r="W565">
            <v>91.249355777864253</v>
          </cell>
          <cell r="X565">
            <v>-71.646180562546917</v>
          </cell>
          <cell r="Y565">
            <v>79.616708196540969</v>
          </cell>
          <cell r="Z565">
            <v>-19.54447165633546</v>
          </cell>
          <cell r="AA565">
            <v>-28.178591956446663</v>
          </cell>
          <cell r="AB565">
            <v>208.72921507228875</v>
          </cell>
          <cell r="AC565">
            <v>-14.650539404169441</v>
          </cell>
          <cell r="AD565">
            <v>-32.090998606597822</v>
          </cell>
          <cell r="AE565">
            <v>-19.437591683156239</v>
          </cell>
          <cell r="AF565">
            <v>51.625518628797735</v>
          </cell>
          <cell r="AG565">
            <v>-15.188445816850454</v>
          </cell>
          <cell r="AH565">
            <v>-46.030404264991745</v>
          </cell>
          <cell r="AI565">
            <v>333.84871616680817</v>
          </cell>
          <cell r="AJ565">
            <v>-79.027916469629858</v>
          </cell>
          <cell r="AK565">
            <v>10.150524362027264</v>
          </cell>
          <cell r="AL565">
            <v>10.300977528529602</v>
          </cell>
        </row>
        <row r="566">
          <cell r="B566" t="str">
            <v>       3.11.3 อัญมณีสังเคราะห์</v>
          </cell>
          <cell r="O566">
            <v>28.886042165004536</v>
          </cell>
          <cell r="P566">
            <v>26.548122889429564</v>
          </cell>
          <cell r="Q566">
            <v>42.496420247857309</v>
          </cell>
          <cell r="R566">
            <v>-46.890772697901731</v>
          </cell>
          <cell r="S566">
            <v>12.844902933326377</v>
          </cell>
          <cell r="T566">
            <v>-0.18341491233546051</v>
          </cell>
          <cell r="U566">
            <v>23.983963664910664</v>
          </cell>
          <cell r="V566">
            <v>0.48176653651125473</v>
          </cell>
          <cell r="W566">
            <v>-9.7484331253928556</v>
          </cell>
          <cell r="X566">
            <v>-15.900249747615929</v>
          </cell>
          <cell r="Y566">
            <v>12.162925146312821</v>
          </cell>
          <cell r="Z566">
            <v>6.9306110555121689</v>
          </cell>
          <cell r="AA566">
            <v>8.2195429146382892</v>
          </cell>
          <cell r="AB566">
            <v>-7.1205083240750353</v>
          </cell>
          <cell r="AC566">
            <v>18.622566138860648</v>
          </cell>
          <cell r="AD566">
            <v>-12.360215747783709</v>
          </cell>
          <cell r="AE566">
            <v>-26.585406425824672</v>
          </cell>
          <cell r="AF566">
            <v>69.733396657897671</v>
          </cell>
          <cell r="AG566">
            <v>-18.18084848296089</v>
          </cell>
          <cell r="AH566">
            <v>2.4235887341386158</v>
          </cell>
          <cell r="AI566">
            <v>5.0700438864934281</v>
          </cell>
          <cell r="AJ566">
            <v>-20.75150106639494</v>
          </cell>
          <cell r="AK566">
            <v>-7.2962506512417216</v>
          </cell>
          <cell r="AL566">
            <v>177.07059676047939</v>
          </cell>
        </row>
        <row r="567">
          <cell r="B567" t="str">
            <v>       3.11.4 ไข่มุก</v>
          </cell>
          <cell r="O567">
            <v>-26.06786854574133</v>
          </cell>
          <cell r="P567">
            <v>0.96477115286863935</v>
          </cell>
          <cell r="Q567">
            <v>60.343852504816788</v>
          </cell>
          <cell r="R567">
            <v>-25.212726133116526</v>
          </cell>
          <cell r="S567">
            <v>16.010902639687231</v>
          </cell>
          <cell r="T567">
            <v>-30.641963172942422</v>
          </cell>
          <cell r="U567">
            <v>3.0158594955575673</v>
          </cell>
          <cell r="V567">
            <v>95.814472384759014</v>
          </cell>
          <cell r="W567">
            <v>3.7308568234506416</v>
          </cell>
          <cell r="X567">
            <v>-3.4864091866981237</v>
          </cell>
          <cell r="Y567">
            <v>12.283777408987937</v>
          </cell>
          <cell r="Z567">
            <v>-41.538299525144446</v>
          </cell>
          <cell r="AA567">
            <v>59.030327861920682</v>
          </cell>
          <cell r="AB567">
            <v>38.844221954100355</v>
          </cell>
          <cell r="AC567">
            <v>-20.346053154909203</v>
          </cell>
          <cell r="AD567">
            <v>35.555400563441488</v>
          </cell>
          <cell r="AE567">
            <v>-22.772080515530373</v>
          </cell>
          <cell r="AF567">
            <v>4.1212402378124784</v>
          </cell>
          <cell r="AG567">
            <v>-27.829741840068735</v>
          </cell>
          <cell r="AH567">
            <v>32.065009119290956</v>
          </cell>
          <cell r="AI567">
            <v>3.2251508681932215</v>
          </cell>
          <cell r="AJ567">
            <v>-7.4051949966744441</v>
          </cell>
          <cell r="AK567">
            <v>-26.416977827645667</v>
          </cell>
          <cell r="AL567">
            <v>-22.743702326917077</v>
          </cell>
        </row>
        <row r="568">
          <cell r="B568" t="str">
            <v>       3.11.5 ทองคำ</v>
          </cell>
          <cell r="O568">
            <v>-54.561724641688656</v>
          </cell>
          <cell r="P568">
            <v>54.341600400905307</v>
          </cell>
          <cell r="Q568">
            <v>-24.149430771846053</v>
          </cell>
          <cell r="R568">
            <v>-15.473010368591714</v>
          </cell>
          <cell r="S568">
            <v>122.0185566969367</v>
          </cell>
          <cell r="T568">
            <v>-3.6685834836776654</v>
          </cell>
          <cell r="U568">
            <v>-14.018928686076704</v>
          </cell>
          <cell r="V568">
            <v>70.647789861268762</v>
          </cell>
          <cell r="W568">
            <v>-86.794633736517298</v>
          </cell>
          <cell r="X568">
            <v>455.31746382720263</v>
          </cell>
          <cell r="Y568">
            <v>15.208019154005843</v>
          </cell>
          <cell r="Z568">
            <v>-44.095241763015316</v>
          </cell>
          <cell r="AA568">
            <v>122.46222316430492</v>
          </cell>
          <cell r="AB568">
            <v>-46.25339314111006</v>
          </cell>
          <cell r="AC568">
            <v>28.163808277441493</v>
          </cell>
          <cell r="AD568">
            <v>82.109731729595794</v>
          </cell>
          <cell r="AE568">
            <v>-38.189527219574551</v>
          </cell>
          <cell r="AF568">
            <v>36.852600043099443</v>
          </cell>
          <cell r="AG568">
            <v>-44.251808316828772</v>
          </cell>
          <cell r="AH568">
            <v>157.54790095742183</v>
          </cell>
          <cell r="AI568">
            <v>-16.613406855047725</v>
          </cell>
          <cell r="AJ568">
            <v>-32.809490949995975</v>
          </cell>
          <cell r="AK568">
            <v>102.0430113491214</v>
          </cell>
          <cell r="AL568">
            <v>-39.32916010327861</v>
          </cell>
        </row>
        <row r="569">
          <cell r="B569" t="str">
            <v>       3.11.6 เงิน</v>
          </cell>
          <cell r="O569">
            <v>58.415657394379529</v>
          </cell>
          <cell r="P569">
            <v>-60.881727234134551</v>
          </cell>
          <cell r="Q569">
            <v>252.16808698100152</v>
          </cell>
          <cell r="R569">
            <v>-36.790352392354997</v>
          </cell>
          <cell r="S569">
            <v>-43.369070311628604</v>
          </cell>
          <cell r="T569">
            <v>143.32825566115332</v>
          </cell>
          <cell r="U569">
            <v>-53.85504919545636</v>
          </cell>
          <cell r="V569">
            <v>75.739221348734631</v>
          </cell>
          <cell r="W569">
            <v>-18.791280796523505</v>
          </cell>
          <cell r="X569">
            <v>9.3503532772636877</v>
          </cell>
          <cell r="Y569">
            <v>47.951313555221944</v>
          </cell>
          <cell r="Z569">
            <v>-25.313404814728028</v>
          </cell>
          <cell r="AA569">
            <v>44.666345899722259</v>
          </cell>
          <cell r="AB569">
            <v>-45.497577304098179</v>
          </cell>
          <cell r="AC569">
            <v>94.439021325833494</v>
          </cell>
          <cell r="AD569">
            <v>-64.459204647772609</v>
          </cell>
          <cell r="AE569">
            <v>100.32184862355253</v>
          </cell>
          <cell r="AF569">
            <v>-23.231999125720282</v>
          </cell>
          <cell r="AG569">
            <v>64.026183120833892</v>
          </cell>
          <cell r="AH569">
            <v>-25.113852157359958</v>
          </cell>
          <cell r="AI569">
            <v>-41.89173740272556</v>
          </cell>
          <cell r="AJ569">
            <v>253.70087322776945</v>
          </cell>
          <cell r="AK569">
            <v>-10.169441186301089</v>
          </cell>
          <cell r="AL569">
            <v>-43.668450591096011</v>
          </cell>
        </row>
        <row r="570">
          <cell r="B570" t="str">
            <v>       3.11.7 แพลทินัม</v>
          </cell>
          <cell r="O570">
            <v>73.350417367058839</v>
          </cell>
          <cell r="P570">
            <v>-27.939813518491164</v>
          </cell>
          <cell r="Q570">
            <v>34.36431383398083</v>
          </cell>
          <cell r="R570">
            <v>-22.646694169034955</v>
          </cell>
          <cell r="S570">
            <v>43.11228773898339</v>
          </cell>
          <cell r="T570">
            <v>-4.5712030800004602</v>
          </cell>
          <cell r="U570">
            <v>-26.548230793155248</v>
          </cell>
          <cell r="V570">
            <v>14.265247937552669</v>
          </cell>
          <cell r="W570">
            <v>2.5970337666294685</v>
          </cell>
          <cell r="X570">
            <v>-8.2882910899712421</v>
          </cell>
          <cell r="Y570">
            <v>-16.372033862224118</v>
          </cell>
          <cell r="Z570">
            <v>-19.206006278393929</v>
          </cell>
          <cell r="AA570">
            <v>55.979894521056806</v>
          </cell>
          <cell r="AB570">
            <v>3.6602600129645348</v>
          </cell>
          <cell r="AC570">
            <v>-31.6101788692384</v>
          </cell>
          <cell r="AD570">
            <v>-11.475692727837105</v>
          </cell>
          <cell r="AE570">
            <v>75.68249156332152</v>
          </cell>
          <cell r="AF570">
            <v>-28.238210910657294</v>
          </cell>
          <cell r="AG570">
            <v>2.3812734641315676</v>
          </cell>
          <cell r="AH570">
            <v>28.531702822863036</v>
          </cell>
          <cell r="AI570">
            <v>12.531183861426832</v>
          </cell>
          <cell r="AJ570">
            <v>-9.2293875881863929</v>
          </cell>
          <cell r="AK570">
            <v>47.753810751564437</v>
          </cell>
          <cell r="AL570">
            <v>71.805743007099593</v>
          </cell>
        </row>
        <row r="571">
          <cell r="B571" t="str">
            <v>       3.11.8 โลหะมีค่า และโลหะอื่น ๆ</v>
          </cell>
          <cell r="O571">
            <v>3.2720270978342052</v>
          </cell>
          <cell r="P571">
            <v>25.992000367152265</v>
          </cell>
          <cell r="Q571">
            <v>-11.602878831555177</v>
          </cell>
          <cell r="R571">
            <v>-25.827923422720758</v>
          </cell>
          <cell r="S571">
            <v>36.574049936424288</v>
          </cell>
          <cell r="T571">
            <v>5.5564008333279213</v>
          </cell>
          <cell r="U571">
            <v>-2.1644396063305305</v>
          </cell>
          <cell r="V571">
            <v>27.101439430168451</v>
          </cell>
          <cell r="W571">
            <v>-15.561318355401694</v>
          </cell>
          <cell r="X571">
            <v>-13.136436205932657</v>
          </cell>
          <cell r="Y571">
            <v>-9.3984030060634307</v>
          </cell>
          <cell r="Z571">
            <v>-15.270680773452067</v>
          </cell>
          <cell r="AA571">
            <v>57.718677828556899</v>
          </cell>
          <cell r="AB571">
            <v>11.623997458542942</v>
          </cell>
          <cell r="AC571">
            <v>-22.094200440635547</v>
          </cell>
          <cell r="AD571">
            <v>-21.510369753987007</v>
          </cell>
          <cell r="AE571">
            <v>36.876776385947643</v>
          </cell>
          <cell r="AF571">
            <v>-23.862253285538284</v>
          </cell>
          <cell r="AG571">
            <v>24.235363648920284</v>
          </cell>
          <cell r="AH571">
            <v>8.2855853365027912</v>
          </cell>
          <cell r="AI571">
            <v>-3.5447142400466731</v>
          </cell>
          <cell r="AJ571">
            <v>0.80859336362599044</v>
          </cell>
          <cell r="AK571">
            <v>21.219082265745786</v>
          </cell>
          <cell r="AL571">
            <v>-30.975459446353671</v>
          </cell>
        </row>
        <row r="572">
          <cell r="B572" t="str">
            <v>     3.12 แร่และผลิตภัณฑ์จากแร่</v>
          </cell>
          <cell r="O572">
            <v>12.600559980498375</v>
          </cell>
          <cell r="P572">
            <v>-8.6291761398729072</v>
          </cell>
          <cell r="Q572">
            <v>5.6579262589404511</v>
          </cell>
          <cell r="R572">
            <v>-1.7041023573384524</v>
          </cell>
          <cell r="S572">
            <v>11.795893741138917</v>
          </cell>
          <cell r="T572">
            <v>4.769203924510367</v>
          </cell>
          <cell r="U572">
            <v>-9.4455619068748771</v>
          </cell>
          <cell r="V572">
            <v>-6.9674031382923509</v>
          </cell>
          <cell r="W572">
            <v>-17.188123522519593</v>
          </cell>
          <cell r="X572">
            <v>13.803568738823589</v>
          </cell>
          <cell r="Y572">
            <v>6.0087679185674974</v>
          </cell>
          <cell r="Z572">
            <v>-1.5568046197451209</v>
          </cell>
          <cell r="AA572">
            <v>18.261070956388885</v>
          </cell>
          <cell r="AB572">
            <v>-12.273319475752881</v>
          </cell>
          <cell r="AC572">
            <v>-12.30671918860013</v>
          </cell>
          <cell r="AD572">
            <v>14.830586244773313</v>
          </cell>
          <cell r="AE572">
            <v>-2.997089566089135</v>
          </cell>
          <cell r="AF572">
            <v>2.6884275655910108</v>
          </cell>
          <cell r="AG572">
            <v>21.380120804766875</v>
          </cell>
          <cell r="AH572">
            <v>-5.5731735493786836</v>
          </cell>
          <cell r="AI572">
            <v>-15.270604705654012</v>
          </cell>
          <cell r="AJ572">
            <v>14.455973276805242</v>
          </cell>
          <cell r="AK572">
            <v>-0.83964390353392648</v>
          </cell>
          <cell r="AL572">
            <v>-13.17757814826575</v>
          </cell>
        </row>
        <row r="573">
          <cell r="B573" t="str">
            <v>       3.12.1 หินอ่อนและหินแกรนิต</v>
          </cell>
          <cell r="O573">
            <v>56.798757567073174</v>
          </cell>
          <cell r="P573">
            <v>-51.821574166723593</v>
          </cell>
          <cell r="Q573">
            <v>-2.2358791147958907</v>
          </cell>
          <cell r="R573">
            <v>16.467324744591718</v>
          </cell>
          <cell r="S573">
            <v>30.922538372046279</v>
          </cell>
          <cell r="T573">
            <v>-3.2821728795796892</v>
          </cell>
          <cell r="U573">
            <v>42.794310143760711</v>
          </cell>
          <cell r="V573">
            <v>-60.749970418446082</v>
          </cell>
          <cell r="W573">
            <v>31.873197170647913</v>
          </cell>
          <cell r="X573">
            <v>16.972672153082705</v>
          </cell>
          <cell r="Y573">
            <v>21.273906974455532</v>
          </cell>
          <cell r="Z573">
            <v>11.069092542991459</v>
          </cell>
          <cell r="AA573">
            <v>-31.853068468182748</v>
          </cell>
          <cell r="AB573">
            <v>8.0654758720389967</v>
          </cell>
          <cell r="AC573">
            <v>-8.328948726928358</v>
          </cell>
          <cell r="AD573">
            <v>-36.798599368275461</v>
          </cell>
          <cell r="AE573">
            <v>141.44435200270374</v>
          </cell>
          <cell r="AF573">
            <v>-17.032286889281419</v>
          </cell>
          <cell r="AG573">
            <v>72.773621516401747</v>
          </cell>
          <cell r="AH573">
            <v>-56.412704394868555</v>
          </cell>
          <cell r="AI573">
            <v>-23.69275096150934</v>
          </cell>
          <cell r="AJ573">
            <v>57.427557914281948</v>
          </cell>
          <cell r="AK573">
            <v>-15.216673859936266</v>
          </cell>
          <cell r="AL573">
            <v>66.067540120474206</v>
          </cell>
        </row>
        <row r="574">
          <cell r="B574" t="str">
            <v>       3.12.2 เคโอลินและดินอื่น ๆ ที่ใช้ในอุตสาหกรรม</v>
          </cell>
          <cell r="O574">
            <v>17.521817941592918</v>
          </cell>
          <cell r="P574">
            <v>50.696161237809029</v>
          </cell>
          <cell r="Q574">
            <v>-44.386289496802256</v>
          </cell>
          <cell r="R574">
            <v>10.920189067160711</v>
          </cell>
          <cell r="S574">
            <v>1.8647349282862058</v>
          </cell>
          <cell r="T574">
            <v>47.466141374867888</v>
          </cell>
          <cell r="U574">
            <v>-35.737841197254269</v>
          </cell>
          <cell r="V574">
            <v>-29.95452171596456</v>
          </cell>
          <cell r="W574">
            <v>8.0460362578245821</v>
          </cell>
          <cell r="X574">
            <v>9.1479808899565302</v>
          </cell>
          <cell r="Y574">
            <v>-4.2731794931136218</v>
          </cell>
          <cell r="Z574">
            <v>-2.0118664123586401</v>
          </cell>
          <cell r="AA574">
            <v>-5.6760358453827848</v>
          </cell>
          <cell r="AB574">
            <v>12.226226217485456</v>
          </cell>
          <cell r="AC574">
            <v>-14.56938623756737</v>
          </cell>
          <cell r="AD574">
            <v>19.375035083864393</v>
          </cell>
          <cell r="AE574">
            <v>7.1692060919372604</v>
          </cell>
          <cell r="AF574">
            <v>-2.4006301160268051</v>
          </cell>
          <cell r="AG574">
            <v>72.914335597371775</v>
          </cell>
          <cell r="AH574">
            <v>-41.472106291150666</v>
          </cell>
          <cell r="AI574">
            <v>9.6028690470861999</v>
          </cell>
          <cell r="AJ574">
            <v>-16.956764348015923</v>
          </cell>
          <cell r="AK574">
            <v>-12.437939021356286</v>
          </cell>
          <cell r="AL574">
            <v>1.0559500610694743</v>
          </cell>
        </row>
        <row r="575">
          <cell r="B575" t="str">
            <v>       3.12.3 แอสเบสทอส</v>
          </cell>
          <cell r="O575">
            <v>2.1818813448275929</v>
          </cell>
          <cell r="P575">
            <v>-88.116273225606733</v>
          </cell>
          <cell r="Q575">
            <v>1590.7229604249592</v>
          </cell>
          <cell r="R575">
            <v>11.190456100926543</v>
          </cell>
          <cell r="S575">
            <v>-25.334932332510991</v>
          </cell>
          <cell r="T575">
            <v>9.044518987991216</v>
          </cell>
          <cell r="U575">
            <v>-14.664099323737961</v>
          </cell>
          <cell r="V575">
            <v>-2.3833273963678354</v>
          </cell>
          <cell r="W575">
            <v>-56.979231425904324</v>
          </cell>
          <cell r="X575">
            <v>17.118651138500958</v>
          </cell>
          <cell r="Y575">
            <v>-52.574491129502455</v>
          </cell>
          <cell r="Z575">
            <v>50.629167147146909</v>
          </cell>
          <cell r="AA575">
            <v>91.985568324738765</v>
          </cell>
          <cell r="AB575">
            <v>-29.190897106570237</v>
          </cell>
          <cell r="AC575">
            <v>-52.789396115598542</v>
          </cell>
          <cell r="AD575">
            <v>98.963915545816675</v>
          </cell>
          <cell r="AE575">
            <v>36.585742232795958</v>
          </cell>
          <cell r="AF575">
            <v>-25.612662604008943</v>
          </cell>
          <cell r="AG575">
            <v>-5.9377056517010915</v>
          </cell>
          <cell r="AH575">
            <v>-45.954695017224289</v>
          </cell>
          <cell r="AI575">
            <v>117.27764343870057</v>
          </cell>
          <cell r="AJ575">
            <v>-13.881969598046926</v>
          </cell>
          <cell r="AK575">
            <v>112.64138730760567</v>
          </cell>
          <cell r="AL575">
            <v>-71.893016341313086</v>
          </cell>
        </row>
        <row r="576">
          <cell r="B576" t="str">
            <v>       3.12.4 ผลิตภัณฑ์จากแร่อื่น ๆ</v>
          </cell>
          <cell r="O576">
            <v>9.6546420638221608</v>
          </cell>
          <cell r="P576">
            <v>-13.256786452774207</v>
          </cell>
          <cell r="Q576">
            <v>12.278232087815036</v>
          </cell>
          <cell r="R576">
            <v>-6.3481063602462404</v>
          </cell>
          <cell r="S576">
            <v>18.313410544902315</v>
          </cell>
          <cell r="T576">
            <v>-3.2988181862493975</v>
          </cell>
          <cell r="U576">
            <v>-4.2019581702260922</v>
          </cell>
          <cell r="V576">
            <v>1.5856926473094703</v>
          </cell>
          <cell r="W576">
            <v>-18.709100632472744</v>
          </cell>
          <cell r="X576">
            <v>14.317203246188091</v>
          </cell>
          <cell r="Y576">
            <v>9.7005010714768236</v>
          </cell>
          <cell r="Z576">
            <v>-3.2969399760171889</v>
          </cell>
          <cell r="AA576">
            <v>22.940357335214269</v>
          </cell>
          <cell r="AB576">
            <v>-15.036921332897903</v>
          </cell>
          <cell r="AC576">
            <v>-10.482935302158833</v>
          </cell>
          <cell r="AD576">
            <v>14.871495930803619</v>
          </cell>
          <cell r="AE576">
            <v>-9.9262566302845929</v>
          </cell>
          <cell r="AF576">
            <v>6.6484450018586578</v>
          </cell>
          <cell r="AG576">
            <v>11.071603061334693</v>
          </cell>
          <cell r="AH576">
            <v>9.461473829849286</v>
          </cell>
          <cell r="AI576">
            <v>-20.600623425426861</v>
          </cell>
          <cell r="AJ576">
            <v>20.26377767121571</v>
          </cell>
          <cell r="AK576">
            <v>-2.3932225811143897</v>
          </cell>
          <cell r="AL576">
            <v>-13.694452057549563</v>
          </cell>
        </row>
        <row r="577">
          <cell r="B577" t="str">
            <v>     3.13 เหล็ก เหล็กกล้าและผลิตภัณฑ์</v>
          </cell>
          <cell r="O577">
            <v>21.136859516882449</v>
          </cell>
          <cell r="P577">
            <v>-12.261126607938952</v>
          </cell>
          <cell r="Q577">
            <v>44.527997206572579</v>
          </cell>
          <cell r="R577">
            <v>-19.082682152422588</v>
          </cell>
          <cell r="S577">
            <v>6.9208041532726403</v>
          </cell>
          <cell r="T577">
            <v>-12.239848205573166</v>
          </cell>
          <cell r="U577">
            <v>-3.4129557835823343</v>
          </cell>
          <cell r="V577">
            <v>-0.13316646115882444</v>
          </cell>
          <cell r="W577">
            <v>-6.2866528392724712</v>
          </cell>
          <cell r="X577">
            <v>4.2808459280979374</v>
          </cell>
          <cell r="Y577">
            <v>-2.2671330098638318</v>
          </cell>
          <cell r="Z577">
            <v>-5.5396593109447014</v>
          </cell>
          <cell r="AA577">
            <v>5.9624380030918571</v>
          </cell>
          <cell r="AB577">
            <v>-6.7433340716467436</v>
          </cell>
          <cell r="AC577">
            <v>6.1956435624469748</v>
          </cell>
          <cell r="AD577">
            <v>5.4995826024690793</v>
          </cell>
          <cell r="AE577">
            <v>-5.3428247504312907</v>
          </cell>
          <cell r="AF577">
            <v>-0.37617386521327795</v>
          </cell>
          <cell r="AG577">
            <v>6.199175147863472</v>
          </cell>
          <cell r="AH577">
            <v>17.599989666747973</v>
          </cell>
          <cell r="AI577">
            <v>-22.623258444935523</v>
          </cell>
          <cell r="AJ577">
            <v>-1.5831464357287779</v>
          </cell>
          <cell r="AK577">
            <v>7.0924586535872898</v>
          </cell>
          <cell r="AL577">
            <v>0.76711910044578246</v>
          </cell>
        </row>
        <row r="578">
          <cell r="B578" t="str">
            <v>       3.13.1 เหล็ก</v>
          </cell>
          <cell r="O578">
            <v>24.293333039993065</v>
          </cell>
          <cell r="P578">
            <v>-9.1601345186417387</v>
          </cell>
          <cell r="Q578">
            <v>40.559794991931817</v>
          </cell>
          <cell r="R578">
            <v>-27.00711049128827</v>
          </cell>
          <cell r="S578">
            <v>11.883270871014739</v>
          </cell>
          <cell r="T578">
            <v>-9.6495760077294381</v>
          </cell>
          <cell r="U578">
            <v>1.107299631533625</v>
          </cell>
          <cell r="V578">
            <v>-5.1382408457309019</v>
          </cell>
          <cell r="W578">
            <v>3.5034492538069228</v>
          </cell>
          <cell r="X578">
            <v>-1.0649485265297052</v>
          </cell>
          <cell r="Y578">
            <v>-0.886388425178531</v>
          </cell>
          <cell r="Z578">
            <v>-9.9942672639773562</v>
          </cell>
          <cell r="AA578">
            <v>11.857880921818602</v>
          </cell>
          <cell r="AB578">
            <v>-1.471864274448901</v>
          </cell>
          <cell r="AC578">
            <v>1.4345640491968745</v>
          </cell>
          <cell r="AD578">
            <v>2.5855973230990492</v>
          </cell>
          <cell r="AE578">
            <v>-3.6695671698883645</v>
          </cell>
          <cell r="AF578">
            <v>-0.53823618595394851</v>
          </cell>
          <cell r="AG578">
            <v>2.888552003665283</v>
          </cell>
          <cell r="AH578">
            <v>19.858619286458289</v>
          </cell>
          <cell r="AI578">
            <v>-19.123678993666704</v>
          </cell>
          <cell r="AJ578">
            <v>-2.3033440171650348</v>
          </cell>
          <cell r="AK578">
            <v>3.7091911065881744</v>
          </cell>
          <cell r="AL578">
            <v>-8.5642461433141346</v>
          </cell>
        </row>
        <row r="579">
          <cell r="B579" t="str">
            <v>         3.13.1.1 เหล็กแผ่น</v>
          </cell>
          <cell r="O579">
            <v>22.538467781424202</v>
          </cell>
          <cell r="P579">
            <v>-6.4401999092087037</v>
          </cell>
          <cell r="Q579">
            <v>52.741928630880324</v>
          </cell>
          <cell r="R579">
            <v>-35.265724557294625</v>
          </cell>
          <cell r="S579">
            <v>16.105856702450428</v>
          </cell>
          <cell r="T579">
            <v>-11.060496685310058</v>
          </cell>
          <cell r="U579">
            <v>5.4003716513962097E-3</v>
          </cell>
          <cell r="V579">
            <v>-1.5955164610623094</v>
          </cell>
          <cell r="W579">
            <v>3.8183841121743023</v>
          </cell>
          <cell r="X579">
            <v>-2.2928733655653177</v>
          </cell>
          <cell r="Y579">
            <v>1.046122197993983</v>
          </cell>
          <cell r="Z579">
            <v>-12.936491725909182</v>
          </cell>
          <cell r="AA579">
            <v>9.7791132766154298</v>
          </cell>
          <cell r="AB579">
            <v>6.5913824054459829</v>
          </cell>
          <cell r="AC579">
            <v>-0.19810553219348515</v>
          </cell>
          <cell r="AD579">
            <v>4.0827414926959751</v>
          </cell>
          <cell r="AE579">
            <v>-11.596638817099755</v>
          </cell>
          <cell r="AF579">
            <v>4.7803849839786947</v>
          </cell>
          <cell r="AG579">
            <v>-2.5109795115083302</v>
          </cell>
          <cell r="AH579">
            <v>30.32837404950574</v>
          </cell>
          <cell r="AI579">
            <v>-20.730095538920342</v>
          </cell>
          <cell r="AJ579">
            <v>-8.9687496970118765</v>
          </cell>
          <cell r="AK579">
            <v>-6.03146481315048</v>
          </cell>
          <cell r="AL579">
            <v>-2.5563534608966649</v>
          </cell>
        </row>
        <row r="580">
          <cell r="B580" t="str">
            <v>         3.13.1.2 เหล็กท่อน เหล็กเส้น</v>
          </cell>
          <cell r="O580">
            <v>71.267003021743761</v>
          </cell>
          <cell r="P580">
            <v>-12.916979640313174</v>
          </cell>
          <cell r="Q580">
            <v>10.212951049939347</v>
          </cell>
          <cell r="R580">
            <v>6.9846218532187168</v>
          </cell>
          <cell r="S580">
            <v>-6.3408464291045821</v>
          </cell>
          <cell r="T580">
            <v>-7.7742996339203767</v>
          </cell>
          <cell r="U580">
            <v>19.413254293104103</v>
          </cell>
          <cell r="V580">
            <v>-34.861219136426776</v>
          </cell>
          <cell r="W580">
            <v>27.789814178345519</v>
          </cell>
          <cell r="X580">
            <v>-7.5978695652126724</v>
          </cell>
          <cell r="Y580">
            <v>-8.7968930707144342</v>
          </cell>
          <cell r="Z580">
            <v>13.528113140838956</v>
          </cell>
          <cell r="AA580">
            <v>10.123339321281346</v>
          </cell>
          <cell r="AB580">
            <v>-30.960537583394181</v>
          </cell>
          <cell r="AC580">
            <v>24.352143441484777</v>
          </cell>
          <cell r="AD580">
            <v>-7.5532810513604369</v>
          </cell>
          <cell r="AE580">
            <v>29.022655946937032</v>
          </cell>
          <cell r="AF580">
            <v>-18.676556337896319</v>
          </cell>
          <cell r="AG580">
            <v>10.523359452364454</v>
          </cell>
          <cell r="AH580">
            <v>8.2761869591108379</v>
          </cell>
          <cell r="AI580">
            <v>-33.812384920323268</v>
          </cell>
          <cell r="AJ580">
            <v>28.105108623186482</v>
          </cell>
          <cell r="AK580">
            <v>3.7895109441326045</v>
          </cell>
          <cell r="AL580">
            <v>7.8745704273941808</v>
          </cell>
        </row>
        <row r="581">
          <cell r="B581" t="str">
            <v>         3.13.1.3 ผลิตภัณฑ์อื่น ๆ ทำด้วยเหล็ก</v>
          </cell>
          <cell r="O581">
            <v>12.654673015033794</v>
          </cell>
          <cell r="P581">
            <v>-14.333714858101478</v>
          </cell>
          <cell r="Q581">
            <v>21.651173019064096</v>
          </cell>
          <cell r="R581">
            <v>-13.501333093232311</v>
          </cell>
          <cell r="S581">
            <v>11.21940150832161</v>
          </cell>
          <cell r="T581">
            <v>-6.6262188670699516</v>
          </cell>
          <cell r="U581">
            <v>-4.854407866953399</v>
          </cell>
          <cell r="V581">
            <v>3.0725722612615263</v>
          </cell>
          <cell r="W581">
            <v>-6.7007951184485668</v>
          </cell>
          <cell r="X581">
            <v>6.0371828971568542</v>
          </cell>
          <cell r="Y581">
            <v>-2.5436999606507906</v>
          </cell>
          <cell r="Z581">
            <v>-11.761025894545385</v>
          </cell>
          <cell r="AA581">
            <v>18.647915251873254</v>
          </cell>
          <cell r="AB581">
            <v>-7.2292022665753617</v>
          </cell>
          <cell r="AC581">
            <v>-2.4680110237773984</v>
          </cell>
          <cell r="AD581">
            <v>2.965306098949688</v>
          </cell>
          <cell r="AE581">
            <v>6.4530132212610809</v>
          </cell>
          <cell r="AF581">
            <v>-4.5276289204110451</v>
          </cell>
          <cell r="AG581">
            <v>14.610346943597776</v>
          </cell>
          <cell r="AH581">
            <v>-0.11825381885660285</v>
          </cell>
          <cell r="AI581">
            <v>-7.1686917062660687</v>
          </cell>
          <cell r="AJ581">
            <v>5.2002989985202461</v>
          </cell>
          <cell r="AK581">
            <v>26.12637830714516</v>
          </cell>
          <cell r="AL581">
            <v>-24.433222542141774</v>
          </cell>
        </row>
        <row r="582">
          <cell r="B582" t="str">
            <v>       3.13.2 เหล็กกล้าไม่เป็นสนิม</v>
          </cell>
          <cell r="O582">
            <v>18.047089556067917</v>
          </cell>
          <cell r="P582">
            <v>-19.645481646916416</v>
          </cell>
          <cell r="Q582">
            <v>45.54432178276177</v>
          </cell>
          <cell r="R582">
            <v>-39.680692384065374</v>
          </cell>
          <cell r="S582">
            <v>57.623083324366469</v>
          </cell>
          <cell r="T582">
            <v>7.3475759759918642</v>
          </cell>
          <cell r="U582">
            <v>-31.915207681072435</v>
          </cell>
          <cell r="V582">
            <v>7.7997085031689544</v>
          </cell>
          <cell r="W582">
            <v>-22.230350302444887</v>
          </cell>
          <cell r="X582">
            <v>25.919126509788232</v>
          </cell>
          <cell r="Y582">
            <v>-23.762358881774791</v>
          </cell>
          <cell r="Z582">
            <v>14.223211537489773</v>
          </cell>
          <cell r="AA582">
            <v>8.5977404394495469</v>
          </cell>
          <cell r="AB582">
            <v>-12.76349287076261</v>
          </cell>
          <cell r="AC582">
            <v>5.9435542010933897</v>
          </cell>
          <cell r="AD582">
            <v>21.35866088903401</v>
          </cell>
          <cell r="AE582">
            <v>-3.8385982598631432</v>
          </cell>
          <cell r="AF582">
            <v>-0.67203304998800684</v>
          </cell>
          <cell r="AG582">
            <v>-1.1562587771727217</v>
          </cell>
          <cell r="AH582">
            <v>27.286220314129245</v>
          </cell>
          <cell r="AI582">
            <v>-12.842482740526236</v>
          </cell>
          <cell r="AJ582">
            <v>0.59656008073159628</v>
          </cell>
          <cell r="AK582">
            <v>-6.0673131719697162</v>
          </cell>
          <cell r="AL582">
            <v>24.813855846468545</v>
          </cell>
        </row>
        <row r="583">
          <cell r="B583" t="str">
            <v>         3.13.2.1 เหล็กแผ่น</v>
          </cell>
          <cell r="O583">
            <v>20.729569527186769</v>
          </cell>
          <cell r="P583">
            <v>-27.383599531434619</v>
          </cell>
          <cell r="Q583">
            <v>61.302864843335911</v>
          </cell>
          <cell r="R583">
            <v>-46.342707662611573</v>
          </cell>
          <cell r="S583">
            <v>78.462131295433338</v>
          </cell>
          <cell r="T583">
            <v>7.9407631318352578</v>
          </cell>
          <cell r="U583">
            <v>-36.388951964201127</v>
          </cell>
          <cell r="V583">
            <v>8.9483041655860447</v>
          </cell>
          <cell r="W583">
            <v>-26.159006560640837</v>
          </cell>
          <cell r="X583">
            <v>30.025144511369795</v>
          </cell>
          <cell r="Y583">
            <v>-28.381939280624831</v>
          </cell>
          <cell r="Z583">
            <v>30.255535061920408</v>
          </cell>
          <cell r="AA583">
            <v>7.4921327381764102E-2</v>
          </cell>
          <cell r="AB583">
            <v>-18.99323556466446</v>
          </cell>
          <cell r="AC583">
            <v>10.892783318577557</v>
          </cell>
          <cell r="AD583">
            <v>27.543223582028197</v>
          </cell>
          <cell r="AE583">
            <v>-2.0701250814631198</v>
          </cell>
          <cell r="AF583">
            <v>-4.78632718991184</v>
          </cell>
          <cell r="AG583">
            <v>-1.4991454199091121</v>
          </cell>
          <cell r="AH583">
            <v>36.595547002359488</v>
          </cell>
          <cell r="AI583">
            <v>-19.433175384059492</v>
          </cell>
          <cell r="AJ583">
            <v>1.3719599068376438</v>
          </cell>
          <cell r="AK583">
            <v>-6.0131140173437343</v>
          </cell>
          <cell r="AL583">
            <v>31.9450462172857</v>
          </cell>
        </row>
        <row r="584">
          <cell r="B584" t="str">
            <v>         3.13.2.2 เหล็กท่อน เหล็กเส้น</v>
          </cell>
          <cell r="O584">
            <v>7.8199470507905975</v>
          </cell>
          <cell r="P584">
            <v>2.3991485197200833</v>
          </cell>
          <cell r="Q584">
            <v>8.5157598816405518</v>
          </cell>
          <cell r="R584">
            <v>-17.805091484165576</v>
          </cell>
          <cell r="S584">
            <v>9.767746863841877</v>
          </cell>
          <cell r="T584">
            <v>11.479296847097487</v>
          </cell>
          <cell r="U584">
            <v>-18.098043729399002</v>
          </cell>
          <cell r="V584">
            <v>6.1210870811224369</v>
          </cell>
          <cell r="W584">
            <v>-11.313806849125021</v>
          </cell>
          <cell r="X584">
            <v>18.780492195869737</v>
          </cell>
          <cell r="Y584">
            <v>-17.231751965427222</v>
          </cell>
          <cell r="Z584">
            <v>-22.653424856122324</v>
          </cell>
          <cell r="AA584">
            <v>48.202335787332416</v>
          </cell>
          <cell r="AB584">
            <v>-1.6884358406988011</v>
          </cell>
          <cell r="AC584">
            <v>0.63972542121837672</v>
          </cell>
          <cell r="AD584">
            <v>4.8031432913749104</v>
          </cell>
          <cell r="AE584">
            <v>-5.8680582062487545</v>
          </cell>
          <cell r="AF584">
            <v>10.541351439544124</v>
          </cell>
          <cell r="AG584">
            <v>-4.2055106367840374</v>
          </cell>
          <cell r="AH584">
            <v>7.7654730430557581</v>
          </cell>
          <cell r="AI584">
            <v>11.922823361568186</v>
          </cell>
          <cell r="AJ584">
            <v>-6.4125947548706064</v>
          </cell>
          <cell r="AK584">
            <v>-7.536045919086237</v>
          </cell>
          <cell r="AL584">
            <v>12.598165994899981</v>
          </cell>
        </row>
        <row r="585">
          <cell r="B585" t="str">
            <v>         3.13.2.3 ผลิตภัณฑ์อื่น ๆทำด้วยเหล็กกล้า</v>
          </cell>
          <cell r="O585">
            <v>25.828653708333334</v>
          </cell>
          <cell r="P585">
            <v>33.260932018479693</v>
          </cell>
          <cell r="Q585">
            <v>13.859784541859552</v>
          </cell>
          <cell r="R585">
            <v>-13.792651405908204</v>
          </cell>
          <cell r="S585">
            <v>22.286495177857386</v>
          </cell>
          <cell r="T585">
            <v>-21.065470284382108</v>
          </cell>
          <cell r="U585">
            <v>-2.6508126308947713</v>
          </cell>
          <cell r="V585">
            <v>-2.5408520688942451</v>
          </cell>
          <cell r="W585">
            <v>-10.278560239256478</v>
          </cell>
          <cell r="X585">
            <v>2.8194929570469509</v>
          </cell>
          <cell r="Y585">
            <v>23.286770816933995</v>
          </cell>
          <cell r="Z585">
            <v>-7.9237753289964266</v>
          </cell>
          <cell r="AA585">
            <v>1.9377662489058021</v>
          </cell>
          <cell r="AB585">
            <v>26.033068278609768</v>
          </cell>
          <cell r="AC585">
            <v>-21.673982366881837</v>
          </cell>
          <cell r="AD585">
            <v>20.192007980768771</v>
          </cell>
          <cell r="AE585">
            <v>-20.965447916099237</v>
          </cell>
          <cell r="AF585">
            <v>14.966438464167984</v>
          </cell>
          <cell r="AG585">
            <v>19.76119282336937</v>
          </cell>
          <cell r="AH585">
            <v>-8.9655219511569815</v>
          </cell>
          <cell r="AI585">
            <v>-9.6577816436954524</v>
          </cell>
          <cell r="AJ585">
            <v>29.919632206788943</v>
          </cell>
          <cell r="AK585">
            <v>-0.3880429275949569</v>
          </cell>
          <cell r="AL585">
            <v>-13.873412850816388</v>
          </cell>
        </row>
        <row r="586">
          <cell r="B586" t="str">
            <v>       3.13.3 ผลิตภัณฑ์กึ่งสำเร็จรูปทำด้วยเหล็กหรือเหล็กกล้าไม่</v>
          </cell>
          <cell r="O586">
            <v>19.131581843187668</v>
          </cell>
          <cell r="P586">
            <v>-9.8244578177347037</v>
          </cell>
          <cell r="Q586">
            <v>27.507101918557158</v>
          </cell>
          <cell r="R586">
            <v>28.812436011840358</v>
          </cell>
          <cell r="S586">
            <v>-3.3983173998148595</v>
          </cell>
          <cell r="T586">
            <v>-48.408760948843145</v>
          </cell>
          <cell r="U586">
            <v>-24.103949863199919</v>
          </cell>
          <cell r="V586">
            <v>101.94819413196443</v>
          </cell>
          <cell r="W586">
            <v>-36.613192402864563</v>
          </cell>
          <cell r="X586">
            <v>50.089094767583639</v>
          </cell>
          <cell r="Y586">
            <v>18.64306626263873</v>
          </cell>
          <cell r="Z586">
            <v>-8.4080878708331124</v>
          </cell>
          <cell r="AA586">
            <v>-33.209583624620997</v>
          </cell>
          <cell r="AB586">
            <v>-19.512392967962246</v>
          </cell>
          <cell r="AC586">
            <v>46.575093143156018</v>
          </cell>
          <cell r="AD586">
            <v>17.763470556839351</v>
          </cell>
          <cell r="AE586">
            <v>-30.304580704600973</v>
          </cell>
          <cell r="AF586">
            <v>35.648032277323438</v>
          </cell>
          <cell r="AG586">
            <v>14.611463529454948</v>
          </cell>
          <cell r="AH586">
            <v>3.1460480404366216</v>
          </cell>
          <cell r="AI586">
            <v>-46.555741537599374</v>
          </cell>
          <cell r="AJ586">
            <v>-18.738510553327114</v>
          </cell>
          <cell r="AK586">
            <v>89.840322472600548</v>
          </cell>
          <cell r="AL586">
            <v>14.173998710265636</v>
          </cell>
        </row>
        <row r="587">
          <cell r="B587" t="str">
            <v>       3.13.4 เหล็กแผ่นรีดทำด้วยเหล็กกล้าเจืออื่น ๆ</v>
          </cell>
          <cell r="O587">
            <v>15.864640436766017</v>
          </cell>
          <cell r="P587">
            <v>-18.266151547742737</v>
          </cell>
          <cell r="Q587">
            <v>65.414997660465261</v>
          </cell>
          <cell r="R587">
            <v>-12.803726747104236</v>
          </cell>
          <cell r="S587">
            <v>-10.31790762216032</v>
          </cell>
          <cell r="T587">
            <v>-2.6256431769094952</v>
          </cell>
          <cell r="U587">
            <v>8.6041065284716627</v>
          </cell>
          <cell r="V587">
            <v>-18.436551005498433</v>
          </cell>
          <cell r="W587">
            <v>-4.904497368046238</v>
          </cell>
          <cell r="X587">
            <v>-8.265015286821205</v>
          </cell>
          <cell r="Y587">
            <v>-10.735421951548592</v>
          </cell>
          <cell r="Z587">
            <v>3.8869816620334006</v>
          </cell>
          <cell r="AA587">
            <v>20.087339903072255</v>
          </cell>
          <cell r="AB587">
            <v>-12.663840869758097</v>
          </cell>
          <cell r="AC587">
            <v>3.7056706146067024</v>
          </cell>
          <cell r="AD587">
            <v>0.11746779973063687</v>
          </cell>
          <cell r="AE587">
            <v>6.4105363200325289</v>
          </cell>
          <cell r="AF587">
            <v>-16.490328436201143</v>
          </cell>
          <cell r="AG587">
            <v>14.906636554665443</v>
          </cell>
          <cell r="AH587">
            <v>17.142252494147094</v>
          </cell>
          <cell r="AI587">
            <v>-22.479815281650907</v>
          </cell>
          <cell r="AJ587">
            <v>7.2523311729486615</v>
          </cell>
          <cell r="AK587">
            <v>-4.5534051458459235</v>
          </cell>
          <cell r="AL587">
            <v>7.8864194253792359</v>
          </cell>
        </row>
        <row r="588">
          <cell r="B588" t="str">
            <v>     3.14 สินแร่โลหะอื่น ๆ เศษโลหะและผลิตภัณฑ์</v>
          </cell>
          <cell r="O588">
            <v>6.8232336097329309</v>
          </cell>
          <cell r="P588">
            <v>-3.5515443329563117</v>
          </cell>
          <cell r="Q588">
            <v>12.016112133925335</v>
          </cell>
          <cell r="R588">
            <v>-15.795097146816552</v>
          </cell>
          <cell r="S588">
            <v>19.703934739256027</v>
          </cell>
          <cell r="T588">
            <v>-10.905503445621703</v>
          </cell>
          <cell r="U588">
            <v>-1.7137826433052825</v>
          </cell>
          <cell r="V588">
            <v>1.2405504748092417</v>
          </cell>
          <cell r="W588">
            <v>-7.7605839114231348</v>
          </cell>
          <cell r="X588">
            <v>4.1179476256703902</v>
          </cell>
          <cell r="Y588">
            <v>6.913271881996252</v>
          </cell>
          <cell r="Z588">
            <v>-12.225914888738536</v>
          </cell>
          <cell r="AA588">
            <v>13.645286567913159</v>
          </cell>
          <cell r="AB588">
            <v>2.3764644504568837</v>
          </cell>
          <cell r="AC588">
            <v>-5.0872250216770363</v>
          </cell>
          <cell r="AD588">
            <v>9.7032706926498644</v>
          </cell>
          <cell r="AE588">
            <v>5.3390768374004294</v>
          </cell>
          <cell r="AF588">
            <v>6.3188290947582528</v>
          </cell>
          <cell r="AG588">
            <v>12.456129949035931</v>
          </cell>
          <cell r="AH588">
            <v>-4.5180106115288323</v>
          </cell>
          <cell r="AI588">
            <v>-15.413965237954681</v>
          </cell>
          <cell r="AJ588">
            <v>8.1059668688060302</v>
          </cell>
          <cell r="AK588">
            <v>0.34937065306541082</v>
          </cell>
          <cell r="AL588">
            <v>-6.5855445121872105</v>
          </cell>
        </row>
        <row r="589">
          <cell r="B589" t="str">
            <v>       3.14.1 ทองแดงและผลิตภัณฑ์</v>
          </cell>
          <cell r="O589">
            <v>1.1690963546798012</v>
          </cell>
          <cell r="P589">
            <v>8.6325160326708072</v>
          </cell>
          <cell r="Q589">
            <v>11.425668148734351</v>
          </cell>
          <cell r="R589">
            <v>-18.646869787731863</v>
          </cell>
          <cell r="S589">
            <v>19.069258301750665</v>
          </cell>
          <cell r="T589">
            <v>-20.862878666346262</v>
          </cell>
          <cell r="U589">
            <v>5.9812517746964291</v>
          </cell>
          <cell r="V589">
            <v>-2.8281925775223988</v>
          </cell>
          <cell r="W589">
            <v>-6.3149041741389231</v>
          </cell>
          <cell r="X589">
            <v>8.3764346407693875</v>
          </cell>
          <cell r="Y589">
            <v>5.7759956812548765</v>
          </cell>
          <cell r="Z589">
            <v>-15.28521005520086</v>
          </cell>
          <cell r="AA589">
            <v>11.718856298676465</v>
          </cell>
          <cell r="AB589">
            <v>9.7112435235858374</v>
          </cell>
          <cell r="AC589">
            <v>-11.231901465091306</v>
          </cell>
          <cell r="AD589">
            <v>15.490553322630609</v>
          </cell>
          <cell r="AE589">
            <v>2.1339378442793553</v>
          </cell>
          <cell r="AF589">
            <v>12.201653787534921</v>
          </cell>
          <cell r="AG589">
            <v>5.6984691722392053</v>
          </cell>
          <cell r="AH589">
            <v>-1.9897408150212135</v>
          </cell>
          <cell r="AI589">
            <v>-25.195621614620435</v>
          </cell>
          <cell r="AJ589">
            <v>13.611010052747055</v>
          </cell>
          <cell r="AK589">
            <v>-7.3890437627875931</v>
          </cell>
          <cell r="AL589">
            <v>-6.5105746826593709</v>
          </cell>
        </row>
        <row r="590">
          <cell r="B590" t="str">
            <v>         3.14.1.1 ทองแดง</v>
          </cell>
          <cell r="O590">
            <v>-6.49851853409091</v>
          </cell>
          <cell r="P590">
            <v>16.436070426459349</v>
          </cell>
          <cell r="Q590">
            <v>9.1915073654137487</v>
          </cell>
          <cell r="R590">
            <v>-14.354436071663534</v>
          </cell>
          <cell r="S590">
            <v>20.348588101989517</v>
          </cell>
          <cell r="T590">
            <v>-26.658529709102286</v>
          </cell>
          <cell r="U590">
            <v>14.619282228460687</v>
          </cell>
          <cell r="V590">
            <v>-8.5419797665906021</v>
          </cell>
          <cell r="W590">
            <v>-6.7969671276781645</v>
          </cell>
          <cell r="X590">
            <v>15.655001709143528</v>
          </cell>
          <cell r="Y590">
            <v>-0.17794763699363639</v>
          </cell>
          <cell r="Z590">
            <v>-15.405084339157577</v>
          </cell>
          <cell r="AA590">
            <v>12.029643654703689</v>
          </cell>
          <cell r="AB590">
            <v>13.792239518481296</v>
          </cell>
          <cell r="AC590">
            <v>-18.074348493667742</v>
          </cell>
          <cell r="AD590">
            <v>25.275314742639711</v>
          </cell>
          <cell r="AE590">
            <v>1.7256636791130506</v>
          </cell>
          <cell r="AF590">
            <v>10.928911384331407</v>
          </cell>
          <cell r="AG590">
            <v>3.2396133260388456</v>
          </cell>
          <cell r="AH590">
            <v>9.5168025437476239E-2</v>
          </cell>
          <cell r="AI590">
            <v>-31.932590463356945</v>
          </cell>
          <cell r="AJ590">
            <v>20.897916853129821</v>
          </cell>
          <cell r="AK590">
            <v>-9.1582473500376267</v>
          </cell>
          <cell r="AL590">
            <v>-16.271958414807912</v>
          </cell>
        </row>
        <row r="591">
          <cell r="B591" t="str">
            <v>         3.14.1.2 ผลิตภัณฑ์ทำจากทองแดง</v>
          </cell>
          <cell r="O591">
            <v>15.615105576787997</v>
          </cell>
          <cell r="P591">
            <v>-1.7189787051455829</v>
          </cell>
          <cell r="Q591">
            <v>14.812013853312191</v>
          </cell>
          <cell r="R591">
            <v>-25.240703797046812</v>
          </cell>
          <cell r="S591">
            <v>13.048795583267882</v>
          </cell>
          <cell r="T591">
            <v>-7.2566030227272211</v>
          </cell>
          <cell r="U591">
            <v>-6.6655452792126821</v>
          </cell>
          <cell r="V591">
            <v>11.417944591096512</v>
          </cell>
          <cell r="W591">
            <v>-11.263599539504062</v>
          </cell>
          <cell r="X591">
            <v>-1.0709210899064252</v>
          </cell>
          <cell r="Y591">
            <v>19.167819569166682</v>
          </cell>
          <cell r="Z591">
            <v>-16.846278100027842</v>
          </cell>
          <cell r="AA591">
            <v>13.777039342893621</v>
          </cell>
          <cell r="AB591">
            <v>1.1910433460532897</v>
          </cell>
          <cell r="AC591">
            <v>2.3267555956466581</v>
          </cell>
          <cell r="AD591">
            <v>-1.1929550007683973</v>
          </cell>
          <cell r="AE591">
            <v>0.53801896516278658</v>
          </cell>
          <cell r="AF591">
            <v>20.12807546492057</v>
          </cell>
          <cell r="AG591">
            <v>10.280314727252177</v>
          </cell>
          <cell r="AH591">
            <v>-8.6754295566564554</v>
          </cell>
          <cell r="AI591">
            <v>-12.792550733800615</v>
          </cell>
          <cell r="AJ591">
            <v>1.4917044311356411</v>
          </cell>
          <cell r="AK591">
            <v>-3.6902669493336129</v>
          </cell>
          <cell r="AL591">
            <v>12.662742411834662</v>
          </cell>
        </row>
        <row r="592">
          <cell r="B592" t="str">
            <v>         3.14.1.3 เศษของทองแดง</v>
          </cell>
          <cell r="O592">
            <v>25.964686901037517</v>
          </cell>
          <cell r="P592">
            <v>-23.257055893357983</v>
          </cell>
          <cell r="Q592">
            <v>26.644212155150417</v>
          </cell>
          <cell r="R592">
            <v>-39.82293590236209</v>
          </cell>
          <cell r="S592">
            <v>56.577859812100542</v>
          </cell>
          <cell r="T592">
            <v>-14.06098159767935</v>
          </cell>
          <cell r="U592">
            <v>-35.251905452534928</v>
          </cell>
          <cell r="V592">
            <v>-9.5880574940074741</v>
          </cell>
          <cell r="W592">
            <v>94.44196194073578</v>
          </cell>
          <cell r="X592">
            <v>-35.748126730085957</v>
          </cell>
          <cell r="Y592">
            <v>18.474615070302445</v>
          </cell>
          <cell r="Z592">
            <v>6.4927955385173339</v>
          </cell>
          <cell r="AA592">
            <v>-13.730471689505373</v>
          </cell>
          <cell r="AB592">
            <v>12.312214531081576</v>
          </cell>
          <cell r="AC592">
            <v>12.404844111783977</v>
          </cell>
          <cell r="AD592">
            <v>2.6794986273359256</v>
          </cell>
          <cell r="AE592">
            <v>27.095309730180166</v>
          </cell>
          <cell r="AF592">
            <v>-26.069277369569754</v>
          </cell>
          <cell r="AG592">
            <v>15.264381461591592</v>
          </cell>
          <cell r="AH592">
            <v>27.517067677441194</v>
          </cell>
          <cell r="AI592">
            <v>-2.6412152307987045</v>
          </cell>
          <cell r="AJ592">
            <v>9.3078208678599648</v>
          </cell>
          <cell r="AK592">
            <v>-7.6248826725923928</v>
          </cell>
          <cell r="AL592">
            <v>-7.2236914594969255</v>
          </cell>
        </row>
        <row r="593">
          <cell r="B593" t="str">
            <v>       3.14.2 อลูมิเนียมและผลิตภัณฑ์</v>
          </cell>
          <cell r="O593">
            <v>13.527224785943963</v>
          </cell>
          <cell r="P593">
            <v>-17.550419444987487</v>
          </cell>
          <cell r="Q593">
            <v>19.80958385892913</v>
          </cell>
          <cell r="R593">
            <v>-13.930123253401906</v>
          </cell>
          <cell r="S593">
            <v>26.486400116556901</v>
          </cell>
          <cell r="T593">
            <v>-10.93850539995279</v>
          </cell>
          <cell r="U593">
            <v>-2.1724925707426905</v>
          </cell>
          <cell r="V593">
            <v>7.9399686582126625</v>
          </cell>
          <cell r="W593">
            <v>-13.207663601711609</v>
          </cell>
          <cell r="X593">
            <v>0.16800994047105663</v>
          </cell>
          <cell r="Y593">
            <v>14.821923721539864</v>
          </cell>
          <cell r="Z593">
            <v>-15.712528993534898</v>
          </cell>
          <cell r="AA593">
            <v>18.781826600171936</v>
          </cell>
          <cell r="AB593">
            <v>-6.4684157307115235</v>
          </cell>
          <cell r="AC593">
            <v>2.4898784557830131</v>
          </cell>
          <cell r="AD593">
            <v>11.464670827733913</v>
          </cell>
          <cell r="AE593">
            <v>6.8469622315892229</v>
          </cell>
          <cell r="AF593">
            <v>6.1182260188278086</v>
          </cell>
          <cell r="AG593">
            <v>15.1425155412491</v>
          </cell>
          <cell r="AH593">
            <v>-11.445976497240878</v>
          </cell>
          <cell r="AI593">
            <v>-5.4111506733399537</v>
          </cell>
          <cell r="AJ593">
            <v>3.231317159040366</v>
          </cell>
          <cell r="AK593">
            <v>1.3113383906137055</v>
          </cell>
          <cell r="AL593">
            <v>-4.238482580729442E-2</v>
          </cell>
        </row>
        <row r="594">
          <cell r="B594" t="str">
            <v>         3.14.2.1 อะลูมิเนียม</v>
          </cell>
          <cell r="O594">
            <v>13.855549296696495</v>
          </cell>
          <cell r="P594">
            <v>-11.216555203802217</v>
          </cell>
          <cell r="Q594">
            <v>-0.7260056103322472</v>
          </cell>
          <cell r="R594">
            <v>-17.750915369932272</v>
          </cell>
          <cell r="S594">
            <v>35.78755096627085</v>
          </cell>
          <cell r="T594">
            <v>-0.9811182451984235</v>
          </cell>
          <cell r="U594">
            <v>1.468188310573</v>
          </cell>
          <cell r="V594">
            <v>8.7233979897447345</v>
          </cell>
          <cell r="W594">
            <v>-17.705773623212249</v>
          </cell>
          <cell r="X594">
            <v>-6.6531983580838361</v>
          </cell>
          <cell r="Y594">
            <v>12.536389871131867</v>
          </cell>
          <cell r="Z594">
            <v>-5.1101692288622891</v>
          </cell>
          <cell r="AA594">
            <v>6.8520186635320668</v>
          </cell>
          <cell r="AB594">
            <v>-6.7218407677224405</v>
          </cell>
          <cell r="AC594">
            <v>0.79347449803962122</v>
          </cell>
          <cell r="AD594">
            <v>-0.60786233977410564</v>
          </cell>
          <cell r="AE594">
            <v>13.879745262010433</v>
          </cell>
          <cell r="AF594">
            <v>18.502226148915106</v>
          </cell>
          <cell r="AG594">
            <v>19.109395368635109</v>
          </cell>
          <cell r="AH594">
            <v>-18.90147398522485</v>
          </cell>
          <cell r="AI594">
            <v>5.9742179255718426</v>
          </cell>
          <cell r="AJ594">
            <v>-5.4505793166218517</v>
          </cell>
          <cell r="AK594">
            <v>8.4031908580703139</v>
          </cell>
          <cell r="AL594">
            <v>-25.432259453592014</v>
          </cell>
        </row>
        <row r="595">
          <cell r="B595" t="str">
            <v>         3.14.2.2 ผลิตภัณฑ์ทำจากอะลูมิเนียม</v>
          </cell>
          <cell r="O595">
            <v>11.854992644194132</v>
          </cell>
          <cell r="P595">
            <v>-23.090922636241309</v>
          </cell>
          <cell r="Q595">
            <v>34.910212578102474</v>
          </cell>
          <cell r="R595">
            <v>-16.150124241672412</v>
          </cell>
          <cell r="S595">
            <v>13.173055734038126</v>
          </cell>
          <cell r="T595">
            <v>-9.0905305392337343</v>
          </cell>
          <cell r="U595">
            <v>-5.0786053339131687</v>
          </cell>
          <cell r="V595">
            <v>12.291458556088163</v>
          </cell>
          <cell r="W595">
            <v>-9.9260018345187575</v>
          </cell>
          <cell r="X595">
            <v>3.5460808553341967</v>
          </cell>
          <cell r="Y595">
            <v>12.703011876685704</v>
          </cell>
          <cell r="Z595">
            <v>-21.124352681202836</v>
          </cell>
          <cell r="AA595">
            <v>25.986611608636704</v>
          </cell>
          <cell r="AB595">
            <v>-11.331261651342812</v>
          </cell>
          <cell r="AC595">
            <v>8.5677766589361095</v>
          </cell>
          <cell r="AD595">
            <v>4.2857351199187148</v>
          </cell>
          <cell r="AE595">
            <v>2.1209861666679206</v>
          </cell>
          <cell r="AF595">
            <v>4.5246390728703627</v>
          </cell>
          <cell r="AG595">
            <v>15.494639654277767</v>
          </cell>
          <cell r="AH595">
            <v>-8.7192562511935066</v>
          </cell>
          <cell r="AI595">
            <v>-15.083283728967627</v>
          </cell>
          <cell r="AJ595">
            <v>5.4909580668863081</v>
          </cell>
          <cell r="AK595">
            <v>4.9520285857745314</v>
          </cell>
          <cell r="AL595">
            <v>9.9405839139801664</v>
          </cell>
        </row>
        <row r="596">
          <cell r="B596" t="str">
            <v>         3.14.2.3 เศษของอะลูมิเนียม</v>
          </cell>
          <cell r="O596">
            <v>18.422010102394108</v>
          </cell>
          <cell r="P596">
            <v>-12.758230588025198</v>
          </cell>
          <cell r="Q596">
            <v>19.651064119607643</v>
          </cell>
          <cell r="R596">
            <v>-0.52865640639504874</v>
          </cell>
          <cell r="S596">
            <v>48.647108676875526</v>
          </cell>
          <cell r="T596">
            <v>-27.348317198080835</v>
          </cell>
          <cell r="U596">
            <v>-1.1908632590995645</v>
          </cell>
          <cell r="V596">
            <v>-3.970589427489335</v>
          </cell>
          <cell r="W596">
            <v>-13.390132649608544</v>
          </cell>
          <cell r="X596">
            <v>3.3384123699490886</v>
          </cell>
          <cell r="Y596">
            <v>25.023076261306372</v>
          </cell>
          <cell r="Z596">
            <v>-17.900449891563198</v>
          </cell>
          <cell r="AA596">
            <v>21.935585004907061</v>
          </cell>
          <cell r="AB596">
            <v>6.7421635873109045</v>
          </cell>
          <cell r="AC596">
            <v>-8.4662685097467474</v>
          </cell>
          <cell r="AD596">
            <v>48.462892215442338</v>
          </cell>
          <cell r="AE596">
            <v>8.3004168487828185</v>
          </cell>
          <cell r="AF596">
            <v>-4.404612458620023</v>
          </cell>
          <cell r="AG596">
            <v>9.2144121567108979</v>
          </cell>
          <cell r="AH596">
            <v>-6.0718086168063925</v>
          </cell>
          <cell r="AI596">
            <v>-0.95955126425982828</v>
          </cell>
          <cell r="AJ596">
            <v>11.101512742240301</v>
          </cell>
          <cell r="AK596">
            <v>-12.486812452351774</v>
          </cell>
          <cell r="AL596">
            <v>16.93018479573513</v>
          </cell>
        </row>
        <row r="597">
          <cell r="B597" t="str">
            <v>       3.14.3 สินแร่โลหะอื่น ๆ เศษโลหะและผลิตภัณฑ์อื่น ๆ</v>
          </cell>
          <cell r="O597">
            <v>6.0442902321716803</v>
          </cell>
          <cell r="P597">
            <v>0.57079683222360622</v>
          </cell>
          <cell r="Q597">
            <v>-0.80820993953470266</v>
          </cell>
          <cell r="R597">
            <v>-12.220271499988259</v>
          </cell>
          <cell r="S597">
            <v>6.6112985164001348</v>
          </cell>
          <cell r="T597">
            <v>16.976795690334001</v>
          </cell>
          <cell r="U597">
            <v>-15.349935707559897</v>
          </cell>
          <cell r="V597">
            <v>-4.2748371500611446</v>
          </cell>
          <cell r="W597">
            <v>2.6463891620244642</v>
          </cell>
          <cell r="X597">
            <v>3.2974548592586093</v>
          </cell>
          <cell r="Y597">
            <v>-6.9928136142705322</v>
          </cell>
          <cell r="Z597">
            <v>4.7622565770115619</v>
          </cell>
          <cell r="AA597">
            <v>7.0600352566899058</v>
          </cell>
          <cell r="AB597">
            <v>6.5583915671781217</v>
          </cell>
          <cell r="AC597">
            <v>-6.4425040871906569</v>
          </cell>
          <cell r="AD597">
            <v>-6.6656352376099894</v>
          </cell>
          <cell r="AE597">
            <v>9.8988090415277501</v>
          </cell>
          <cell r="AF597">
            <v>-7.7424822389699557</v>
          </cell>
          <cell r="AG597">
            <v>24.879245578817827</v>
          </cell>
          <cell r="AH597">
            <v>7.916372999007061</v>
          </cell>
          <cell r="AI597">
            <v>-15.126824462077833</v>
          </cell>
          <cell r="AJ597">
            <v>9.0169877322114136</v>
          </cell>
          <cell r="AK597">
            <v>14.54421943704517</v>
          </cell>
          <cell r="AL597">
            <v>-20.374467879646446</v>
          </cell>
        </row>
        <row r="598">
          <cell r="B598" t="str">
            <v>         3.14.3.1 ดีบุกและผลิตภัณฑ์</v>
          </cell>
          <cell r="O598">
            <v>-17.866616053708448</v>
          </cell>
          <cell r="P598">
            <v>12.531647258202353</v>
          </cell>
          <cell r="Q598">
            <v>36.688752767615618</v>
          </cell>
          <cell r="R598">
            <v>-49.707350433595224</v>
          </cell>
          <cell r="S598">
            <v>46.549833837563661</v>
          </cell>
          <cell r="T598">
            <v>79.598475175463122</v>
          </cell>
          <cell r="U598">
            <v>-35.684029106213679</v>
          </cell>
          <cell r="V598">
            <v>5.1038672838422716</v>
          </cell>
          <cell r="W598">
            <v>-21.076494579465745</v>
          </cell>
          <cell r="X598">
            <v>21.567663113622636</v>
          </cell>
          <cell r="Y598">
            <v>-21.029598708580487</v>
          </cell>
          <cell r="Z598">
            <v>20.714211019464869</v>
          </cell>
          <cell r="AA598">
            <v>23.084194697947623</v>
          </cell>
          <cell r="AB598">
            <v>-22.10093592357341</v>
          </cell>
          <cell r="AC598">
            <v>62.358754334445685</v>
          </cell>
          <cell r="AD598">
            <v>-37.92366752212363</v>
          </cell>
          <cell r="AE598">
            <v>-41.026419201279779</v>
          </cell>
          <cell r="AF598">
            <v>136.44721251673889</v>
          </cell>
          <cell r="AG598">
            <v>12.272851668939001</v>
          </cell>
          <cell r="AH598">
            <v>-0.5627725824106794</v>
          </cell>
          <cell r="AI598">
            <v>3.4743820348872205</v>
          </cell>
          <cell r="AJ598">
            <v>-12.879575710846524</v>
          </cell>
          <cell r="AK598">
            <v>-0.89681855655932585</v>
          </cell>
          <cell r="AL598">
            <v>-30.76044018200918</v>
          </cell>
        </row>
        <row r="599">
          <cell r="B599" t="str">
            <v>         3.14.3.2 สังกะสีและผลิตภัณฑ์</v>
          </cell>
          <cell r="O599">
            <v>53.79921306086699</v>
          </cell>
          <cell r="P599">
            <v>-10.196323360550144</v>
          </cell>
          <cell r="Q599">
            <v>-32.940089103219847</v>
          </cell>
          <cell r="R599">
            <v>3.0946245224739797</v>
          </cell>
          <cell r="S599">
            <v>-2.2492910153750088</v>
          </cell>
          <cell r="T599">
            <v>14.602821683163146</v>
          </cell>
          <cell r="U599">
            <v>7.6577410881683958</v>
          </cell>
          <cell r="V599">
            <v>-4.4679358564624021</v>
          </cell>
          <cell r="W599">
            <v>14.681715594713102</v>
          </cell>
          <cell r="X599">
            <v>-9.6495930501288889</v>
          </cell>
          <cell r="Y599">
            <v>2.8246321055522037</v>
          </cell>
          <cell r="Z599">
            <v>2.5607387255489957</v>
          </cell>
          <cell r="AA599">
            <v>-2.8916889379476696</v>
          </cell>
          <cell r="AB599">
            <v>-0.82070131575661931</v>
          </cell>
          <cell r="AC599">
            <v>-17.794555056028763</v>
          </cell>
          <cell r="AD599">
            <v>25.955309490159777</v>
          </cell>
          <cell r="AE599">
            <v>-2.0347398416263043</v>
          </cell>
          <cell r="AF599">
            <v>8.0953831489118517</v>
          </cell>
          <cell r="AG599">
            <v>-8.2403043659898394</v>
          </cell>
          <cell r="AH599">
            <v>31.793512802256803</v>
          </cell>
          <cell r="AI599">
            <v>-6.5825444602643524</v>
          </cell>
          <cell r="AJ599">
            <v>-4.4931434623339364</v>
          </cell>
          <cell r="AK599">
            <v>4.2188762388052998</v>
          </cell>
          <cell r="AL599">
            <v>-13.140430374058161</v>
          </cell>
        </row>
        <row r="600">
          <cell r="B600" t="str">
            <v>         3.14.3.3 ไนโอเบียม แทนทาลัม</v>
          </cell>
          <cell r="O600">
            <v>-43.339920247323946</v>
          </cell>
          <cell r="P600">
            <v>-58.064214496867727</v>
          </cell>
          <cell r="Q600">
            <v>53.333389966360102</v>
          </cell>
          <cell r="R600">
            <v>15.895479870969195</v>
          </cell>
          <cell r="S600">
            <v>165.697462663218</v>
          </cell>
          <cell r="T600">
            <v>-67.223567821295717</v>
          </cell>
          <cell r="U600">
            <v>105.85786313250961</v>
          </cell>
          <cell r="V600">
            <v>-22.393040667038768</v>
          </cell>
          <cell r="W600">
            <v>26.23540199509139</v>
          </cell>
          <cell r="X600">
            <v>-57.584849287284271</v>
          </cell>
          <cell r="Y600">
            <v>-41.622744139169434</v>
          </cell>
          <cell r="Z600">
            <v>-86.894572525524111</v>
          </cell>
          <cell r="AA600">
            <v>1507.5959685207608</v>
          </cell>
          <cell r="AB600">
            <v>-92.006535889442233</v>
          </cell>
          <cell r="AC600">
            <v>1066.1914338676754</v>
          </cell>
          <cell r="AD600">
            <v>-70.726648176632409</v>
          </cell>
          <cell r="AE600">
            <v>521.18970980585812</v>
          </cell>
          <cell r="AF600">
            <v>-81.450173319189631</v>
          </cell>
          <cell r="AG600">
            <v>-13.43245957584335</v>
          </cell>
          <cell r="AH600">
            <v>322.64962245569006</v>
          </cell>
          <cell r="AI600">
            <v>-46.90915692279335</v>
          </cell>
          <cell r="AJ600">
            <v>104.58922809182675</v>
          </cell>
          <cell r="AK600">
            <v>-26.816977397824765</v>
          </cell>
          <cell r="AL600">
            <v>-92.70451276245376</v>
          </cell>
        </row>
        <row r="601">
          <cell r="B601" t="str">
            <v>         3.14.3.4 สินแร่และผลิตภัณฑ์อื่น ๆ</v>
          </cell>
          <cell r="O601">
            <v>4.1950888967532363</v>
          </cell>
          <cell r="P601">
            <v>10.09512415989547</v>
          </cell>
          <cell r="Q601">
            <v>3.4684917863944436</v>
          </cell>
          <cell r="R601">
            <v>-8.1035412406740495</v>
          </cell>
          <cell r="S601">
            <v>-8.298635033298245</v>
          </cell>
          <cell r="T601">
            <v>21.125412808354714</v>
          </cell>
          <cell r="U601">
            <v>-22.695238151108001</v>
          </cell>
          <cell r="V601">
            <v>-4.1098257807194294</v>
          </cell>
          <cell r="W601">
            <v>1.8898709904404585</v>
          </cell>
          <cell r="X601">
            <v>14.759916065263498</v>
          </cell>
          <cell r="Y601">
            <v>-5.2037271980623458</v>
          </cell>
          <cell r="Z601">
            <v>5.4700667549319881</v>
          </cell>
          <cell r="AA601">
            <v>0.59989697135362896</v>
          </cell>
          <cell r="AB601">
            <v>25.233786690626605</v>
          </cell>
          <cell r="AC601">
            <v>-20.73013118711177</v>
          </cell>
          <cell r="AD601">
            <v>-1.0434771489439183</v>
          </cell>
          <cell r="AE601">
            <v>17.382345335948333</v>
          </cell>
          <cell r="AF601">
            <v>-23.397028351879875</v>
          </cell>
          <cell r="AG601">
            <v>47.044958174826412</v>
          </cell>
          <cell r="AH601">
            <v>-1.6597734889895952</v>
          </cell>
          <cell r="AI601">
            <v>-22.101707107229903</v>
          </cell>
          <cell r="AJ601">
            <v>20.123365929469969</v>
          </cell>
          <cell r="AK601">
            <v>26.024732643593346</v>
          </cell>
          <cell r="AL601">
            <v>-17.347443347123416</v>
          </cell>
        </row>
        <row r="602">
          <cell r="B602" t="str">
            <v>     3.15 หลอดภาพโทรทัศน์และส่วนประกอบ</v>
          </cell>
          <cell r="O602">
            <v>84.933478585714298</v>
          </cell>
          <cell r="P602">
            <v>-66.271726256914562</v>
          </cell>
          <cell r="Q602">
            <v>131.48357048288034</v>
          </cell>
          <cell r="R602">
            <v>-30.04565025240797</v>
          </cell>
          <cell r="S602">
            <v>42.801595443572168</v>
          </cell>
          <cell r="T602">
            <v>-41.424206570155611</v>
          </cell>
          <cell r="U602">
            <v>64.461755165554081</v>
          </cell>
          <cell r="V602">
            <v>-44.060529757035923</v>
          </cell>
          <cell r="W602">
            <v>48.271682718246744</v>
          </cell>
          <cell r="X602">
            <v>37.032495405964092</v>
          </cell>
          <cell r="Y602">
            <v>-29.159037945228395</v>
          </cell>
          <cell r="Z602">
            <v>50.526382969837016</v>
          </cell>
          <cell r="AA602">
            <v>-36.348259801041223</v>
          </cell>
          <cell r="AB602">
            <v>-8.0806782995171709</v>
          </cell>
          <cell r="AC602">
            <v>16.925647784578988</v>
          </cell>
          <cell r="AD602">
            <v>1.2903417294058546</v>
          </cell>
          <cell r="AE602">
            <v>-28.328137387286883</v>
          </cell>
          <cell r="AF602">
            <v>25.559802720884051</v>
          </cell>
          <cell r="AG602">
            <v>6.4467325553260215</v>
          </cell>
          <cell r="AH602">
            <v>24.921771741758853</v>
          </cell>
          <cell r="AI602">
            <v>2.9252629549865645</v>
          </cell>
          <cell r="AJ602">
            <v>-1.57697288858038</v>
          </cell>
          <cell r="AK602">
            <v>-2.5898266000952272</v>
          </cell>
          <cell r="AL602">
            <v>6.4824560644693312</v>
          </cell>
        </row>
        <row r="603">
          <cell r="B603" t="str">
            <v>     3.16 วัสดุทำจากยาง</v>
          </cell>
          <cell r="O603">
            <v>54.864769122395828</v>
          </cell>
          <cell r="P603">
            <v>-20.889955019751888</v>
          </cell>
          <cell r="Q603">
            <v>4.4496031261932947</v>
          </cell>
          <cell r="R603">
            <v>-18.490010512035635</v>
          </cell>
          <cell r="S603">
            <v>39.092403425791346</v>
          </cell>
          <cell r="T603">
            <v>-6.6909112572755562</v>
          </cell>
          <cell r="U603">
            <v>-23.300717770305258</v>
          </cell>
          <cell r="V603">
            <v>21.69326017858581</v>
          </cell>
          <cell r="W603">
            <v>-20.194374414218416</v>
          </cell>
          <cell r="X603">
            <v>9.2530604288755516</v>
          </cell>
          <cell r="Y603">
            <v>13.01590923756466</v>
          </cell>
          <cell r="Z603">
            <v>-9.5623619249402569</v>
          </cell>
          <cell r="AA603">
            <v>2.5691366873545318</v>
          </cell>
          <cell r="AB603">
            <v>-2.9115369094093442</v>
          </cell>
          <cell r="AC603">
            <v>-6.020973536113936</v>
          </cell>
          <cell r="AD603">
            <v>12.513333709871572</v>
          </cell>
          <cell r="AE603">
            <v>5.6088914749900995</v>
          </cell>
          <cell r="AF603">
            <v>9.6510418944050791</v>
          </cell>
          <cell r="AG603">
            <v>-5.7085353082875621</v>
          </cell>
          <cell r="AH603">
            <v>7.9770318821094719</v>
          </cell>
          <cell r="AI603">
            <v>-10.448753138130488</v>
          </cell>
          <cell r="AJ603">
            <v>34.939765806701445</v>
          </cell>
          <cell r="AK603">
            <v>-15.321018810611033</v>
          </cell>
          <cell r="AL603">
            <v>-5.1215061911611803</v>
          </cell>
        </row>
        <row r="604">
          <cell r="B604" t="str">
            <v>       3.16.1 กระเบื้องปูพื้นและปิดผนังทำจากยาง</v>
          </cell>
          <cell r="O604">
            <v>62.033158921052625</v>
          </cell>
          <cell r="P604">
            <v>-26.973377605954312</v>
          </cell>
          <cell r="Q604">
            <v>37.589437620038126</v>
          </cell>
          <cell r="R604">
            <v>2.4733386038363494</v>
          </cell>
          <cell r="S604">
            <v>3.7372846267664408</v>
          </cell>
          <cell r="T604">
            <v>-14.680906181710672</v>
          </cell>
          <cell r="U604">
            <v>-3.9457371079410559</v>
          </cell>
          <cell r="V604">
            <v>23.4247391192478</v>
          </cell>
          <cell r="W604">
            <v>-21.861030100712824</v>
          </cell>
          <cell r="X604">
            <v>11.336550489615744</v>
          </cell>
          <cell r="Y604">
            <v>52.256369138848861</v>
          </cell>
          <cell r="Z604">
            <v>-33.176938479868973</v>
          </cell>
          <cell r="AA604">
            <v>73.699346140663067</v>
          </cell>
          <cell r="AB604">
            <v>-45.429733730006333</v>
          </cell>
          <cell r="AC604">
            <v>-5.7143493715622655E-2</v>
          </cell>
          <cell r="AD604">
            <v>6.5266675460486816</v>
          </cell>
          <cell r="AE604">
            <v>9.3395365178981748</v>
          </cell>
          <cell r="AF604">
            <v>-13.548048213736301</v>
          </cell>
          <cell r="AG604">
            <v>51.422111739581062</v>
          </cell>
          <cell r="AH604">
            <v>-24.966775373868295</v>
          </cell>
          <cell r="AI604">
            <v>5.0581837386951163</v>
          </cell>
          <cell r="AJ604">
            <v>2.3681936270118404</v>
          </cell>
          <cell r="AK604">
            <v>7.1291586929194777</v>
          </cell>
          <cell r="AL604">
            <v>-1.1464949891945557</v>
          </cell>
        </row>
        <row r="605">
          <cell r="B605" t="str">
            <v>       3.16.2 วัสดุทำจากยางอื่น ๆ</v>
          </cell>
          <cell r="O605">
            <v>54.358451627323433</v>
          </cell>
          <cell r="P605">
            <v>-20.438906987820129</v>
          </cell>
          <cell r="Q605">
            <v>2.1942964013845212</v>
          </cell>
          <cell r="R605">
            <v>-20.410776179253578</v>
          </cell>
          <cell r="S605">
            <v>43.263234828321316</v>
          </cell>
          <cell r="T605">
            <v>-6.0083887773960463</v>
          </cell>
          <cell r="U605">
            <v>-24.801509189956636</v>
          </cell>
          <cell r="V605">
            <v>21.521764836406845</v>
          </cell>
          <cell r="W605">
            <v>-20.026714533201918</v>
          </cell>
          <cell r="X605">
            <v>9.0482757592859908</v>
          </cell>
          <cell r="Y605">
            <v>9.0780602627399674</v>
          </cell>
          <cell r="Z605">
            <v>-6.2545318433897386</v>
          </cell>
          <cell r="AA605">
            <v>-4.5330683225518973</v>
          </cell>
          <cell r="AB605">
            <v>4.8127638226436638</v>
          </cell>
          <cell r="AC605">
            <v>-6.5850675539786234</v>
          </cell>
          <cell r="AD605">
            <v>13.119158067936356</v>
          </cell>
          <cell r="AE605">
            <v>5.2533683977102177</v>
          </cell>
          <cell r="AF605">
            <v>11.947698390254699</v>
          </cell>
          <cell r="AG605">
            <v>-10.076246046559</v>
          </cell>
          <cell r="AH605">
            <v>12.218081797821336</v>
          </cell>
          <cell r="AI605">
            <v>-11.783553712726656</v>
          </cell>
          <cell r="AJ605">
            <v>38.278711976208164</v>
          </cell>
          <cell r="AK605">
            <v>-17.024746528708263</v>
          </cell>
          <cell r="AL605">
            <v>-5.5109796552763246</v>
          </cell>
        </row>
        <row r="606">
          <cell r="B606" t="str">
            <v>     3.17 กระจก แก้ว และผลิตภัณฑ์</v>
          </cell>
          <cell r="O606">
            <v>22.108125497401172</v>
          </cell>
          <cell r="P606">
            <v>-18.904676893705734</v>
          </cell>
          <cell r="Q606">
            <v>11.033420260283528</v>
          </cell>
          <cell r="R606">
            <v>-8.2321277522429561</v>
          </cell>
          <cell r="S606">
            <v>25.65343280458848</v>
          </cell>
          <cell r="T606">
            <v>6.9532702324338374</v>
          </cell>
          <cell r="U606">
            <v>-2.5136074603923255</v>
          </cell>
          <cell r="V606">
            <v>1.5435247248771475</v>
          </cell>
          <cell r="W606">
            <v>-16.82420247941846</v>
          </cell>
          <cell r="X606">
            <v>11.513627465230549</v>
          </cell>
          <cell r="Y606">
            <v>1.7124687747107725</v>
          </cell>
          <cell r="Z606">
            <v>-15.868768072117906</v>
          </cell>
          <cell r="AA606">
            <v>9.4070407747468412</v>
          </cell>
          <cell r="AB606">
            <v>4.8546859002640224</v>
          </cell>
          <cell r="AC606">
            <v>-0.83006700247677101</v>
          </cell>
          <cell r="AD606">
            <v>-5.9474742345396656</v>
          </cell>
          <cell r="AE606">
            <v>25.851550684910237</v>
          </cell>
          <cell r="AF606">
            <v>-17.5027424627785</v>
          </cell>
          <cell r="AG606">
            <v>-1.3190455410008286</v>
          </cell>
          <cell r="AH606">
            <v>-2.3538144079296481</v>
          </cell>
          <cell r="AI606">
            <v>-8.9453483700949104</v>
          </cell>
          <cell r="AJ606">
            <v>0.27039623488982023</v>
          </cell>
          <cell r="AK606">
            <v>-14.396743665461029</v>
          </cell>
          <cell r="AL606">
            <v>1.2009433662919056</v>
          </cell>
        </row>
        <row r="607">
          <cell r="B607" t="str">
            <v>       3.17.1 กระเปาะแก้วสำหรับหลอดไฟฟ้า หลอดแคโทดเรย์</v>
          </cell>
          <cell r="O607">
            <v>108.02784400000002</v>
          </cell>
          <cell r="P607">
            <v>-37.029952266069408</v>
          </cell>
          <cell r="Q607">
            <v>102.21844600054629</v>
          </cell>
          <cell r="R607">
            <v>-45.135743800307317</v>
          </cell>
          <cell r="S607">
            <v>5.3930496149806793</v>
          </cell>
          <cell r="T607">
            <v>1.3739205130673573</v>
          </cell>
          <cell r="U607">
            <v>1.3643841407574804</v>
          </cell>
          <cell r="V607">
            <v>39.034951291176114</v>
          </cell>
          <cell r="W607">
            <v>-39.662352845100102</v>
          </cell>
          <cell r="X607">
            <v>85.336621779762211</v>
          </cell>
          <cell r="Y607">
            <v>-30.622357524244347</v>
          </cell>
          <cell r="Z607">
            <v>-37.380460749734127</v>
          </cell>
          <cell r="AA607">
            <v>68.742279880199078</v>
          </cell>
          <cell r="AB607">
            <v>18.365461644426929</v>
          </cell>
          <cell r="AC607">
            <v>-18.415117170966774</v>
          </cell>
          <cell r="AD607">
            <v>19.073889274364809</v>
          </cell>
          <cell r="AE607">
            <v>10.527336949857514</v>
          </cell>
          <cell r="AF607">
            <v>-12.014867179279509</v>
          </cell>
          <cell r="AG607">
            <v>64.442251797563671</v>
          </cell>
          <cell r="AH607">
            <v>-37.325636293014995</v>
          </cell>
          <cell r="AI607">
            <v>-30.194601458820102</v>
          </cell>
          <cell r="AJ607">
            <v>33.46490595128882</v>
          </cell>
          <cell r="AK607">
            <v>71.825774381016913</v>
          </cell>
          <cell r="AL607">
            <v>-44.630281061749976</v>
          </cell>
        </row>
        <row r="608">
          <cell r="B608" t="str">
            <v>       3.17.2 ใยแก้วและของทำด้วยใยแก้ว</v>
          </cell>
          <cell r="O608">
            <v>15.118579256643354</v>
          </cell>
          <cell r="P608">
            <v>4.6723767245301628</v>
          </cell>
          <cell r="Q608">
            <v>9.4833671884998303</v>
          </cell>
          <cell r="R608">
            <v>-32.420380638736454</v>
          </cell>
          <cell r="S608">
            <v>32.702374185787647</v>
          </cell>
          <cell r="T608">
            <v>-12.333385442220152</v>
          </cell>
          <cell r="U608">
            <v>-6.4275202587467035</v>
          </cell>
          <cell r="V608">
            <v>15.72204439462455</v>
          </cell>
          <cell r="W608">
            <v>-23.284437555284768</v>
          </cell>
          <cell r="X608">
            <v>22.132719780359913</v>
          </cell>
          <cell r="Y608">
            <v>0.93145063437469733</v>
          </cell>
          <cell r="Z608">
            <v>-6.3500121154727012</v>
          </cell>
          <cell r="AA608">
            <v>2.9212400804724257</v>
          </cell>
          <cell r="AB608">
            <v>-0.8712323519809152</v>
          </cell>
          <cell r="AC608">
            <v>-0.57744031417509545</v>
          </cell>
          <cell r="AD608">
            <v>-6.0013394944354381</v>
          </cell>
          <cell r="AE608">
            <v>13.543654948819265</v>
          </cell>
          <cell r="AF608">
            <v>-10.094389796842236</v>
          </cell>
          <cell r="AG608">
            <v>12.346976123958074</v>
          </cell>
          <cell r="AH608">
            <v>12.242349913527212</v>
          </cell>
          <cell r="AI608">
            <v>-19.435244151180321</v>
          </cell>
          <cell r="AJ608">
            <v>9.4658103434582088</v>
          </cell>
          <cell r="AK608">
            <v>-0.63013711584389853</v>
          </cell>
          <cell r="AL608">
            <v>-2.5248301446682961</v>
          </cell>
        </row>
        <row r="609">
          <cell r="B609" t="str">
            <v>       3.17.3 กระจก แก้ว และผลิตภัณฑ์อื่น ๆ</v>
          </cell>
          <cell r="O609">
            <v>23.494630223636086</v>
          </cell>
          <cell r="P609">
            <v>-23.474700796238793</v>
          </cell>
          <cell r="Q609">
            <v>11.335872170481268</v>
          </cell>
          <cell r="R609">
            <v>-1.8073348989340774</v>
          </cell>
          <cell r="S609">
            <v>24.406205515494712</v>
          </cell>
          <cell r="T609">
            <v>10.6722180826618</v>
          </cell>
          <cell r="U609">
            <v>-1.9204410444043434</v>
          </cell>
          <cell r="V609">
            <v>-0.55648911697184433</v>
          </cell>
          <cell r="W609">
            <v>-15.698798839378458</v>
          </cell>
          <cell r="X609">
            <v>9.8043391223899601</v>
          </cell>
          <cell r="Y609">
            <v>1.9003868628325362</v>
          </cell>
          <cell r="Z609">
            <v>-17.460045726331707</v>
          </cell>
          <cell r="AA609">
            <v>10.60491641828005</v>
          </cell>
          <cell r="AB609">
            <v>5.8630496885733008</v>
          </cell>
          <cell r="AC609">
            <v>-0.84655203152091218</v>
          </cell>
          <cell r="AD609">
            <v>-5.9687440064385324</v>
          </cell>
          <cell r="AE609">
            <v>27.945402311833217</v>
          </cell>
          <cell r="AF609">
            <v>-18.615917734312593</v>
          </cell>
          <cell r="AG609">
            <v>-3.6669605949579158</v>
          </cell>
          <cell r="AH609">
            <v>-5.0753714893071438</v>
          </cell>
          <cell r="AI609">
            <v>-6.5255318979204775</v>
          </cell>
          <cell r="AJ609">
            <v>-1.5719644808541022</v>
          </cell>
          <cell r="AK609">
            <v>-17.538672716960317</v>
          </cell>
          <cell r="AL609">
            <v>2.3358815978244993</v>
          </cell>
        </row>
        <row r="610">
          <cell r="B610" t="str">
            <v>     3.18 ปุ๋ย และยากำจัดศัตรูพืชและสัตว์</v>
          </cell>
          <cell r="O610">
            <v>5.2034743649923403</v>
          </cell>
          <cell r="P610">
            <v>0.28004000013258168</v>
          </cell>
          <cell r="Q610">
            <v>55.297417365425659</v>
          </cell>
          <cell r="R610">
            <v>-9.5350732311374102</v>
          </cell>
          <cell r="S610">
            <v>23.115956504335397</v>
          </cell>
          <cell r="T610">
            <v>6.1771384705411574</v>
          </cell>
          <cell r="U610">
            <v>-19.014061975175672</v>
          </cell>
          <cell r="V610">
            <v>36.467026749198709</v>
          </cell>
          <cell r="W610">
            <v>-26.515151827646037</v>
          </cell>
          <cell r="X610">
            <v>-25.629803370624337</v>
          </cell>
          <cell r="Y610">
            <v>14.402860309834388</v>
          </cell>
          <cell r="Z610">
            <v>-26.602522637332644</v>
          </cell>
          <cell r="AA610">
            <v>71.61789212738266</v>
          </cell>
          <cell r="AB610">
            <v>-33.56361492276146</v>
          </cell>
          <cell r="AC610">
            <v>55.819459088724521</v>
          </cell>
          <cell r="AD610">
            <v>23.146941672654926</v>
          </cell>
          <cell r="AE610">
            <v>-11.372422872348176</v>
          </cell>
          <cell r="AF610">
            <v>-11.464186390496703</v>
          </cell>
          <cell r="AG610">
            <v>42.087620255772691</v>
          </cell>
          <cell r="AH610">
            <v>-22.493606144745073</v>
          </cell>
          <cell r="AI610">
            <v>3.8567579870454791</v>
          </cell>
          <cell r="AJ610">
            <v>-27.858912030850451</v>
          </cell>
          <cell r="AK610">
            <v>-31.070103411980462</v>
          </cell>
          <cell r="AL610">
            <v>-14.756748160450771</v>
          </cell>
        </row>
        <row r="611">
          <cell r="B611" t="str">
            <v>       3.18.1 ปุ๋ย</v>
          </cell>
          <cell r="O611">
            <v>3.7267765894774509</v>
          </cell>
          <cell r="P611">
            <v>7.2142787586111918</v>
          </cell>
          <cell r="Q611">
            <v>47.54246513527336</v>
          </cell>
          <cell r="R611">
            <v>5.8227360448506662</v>
          </cell>
          <cell r="S611">
            <v>21.040815798476999</v>
          </cell>
          <cell r="T611">
            <v>10.662944938848565</v>
          </cell>
          <cell r="U611">
            <v>-22.695301616565057</v>
          </cell>
          <cell r="V611">
            <v>43.455653054037121</v>
          </cell>
          <cell r="W611">
            <v>-24.008187576372961</v>
          </cell>
          <cell r="X611">
            <v>-31.298766848819664</v>
          </cell>
          <cell r="Y611">
            <v>13.724683692701067</v>
          </cell>
          <cell r="Z611">
            <v>-32.278043602978386</v>
          </cell>
          <cell r="AA611">
            <v>103.74288984287102</v>
          </cell>
          <cell r="AB611">
            <v>-41.607975290947699</v>
          </cell>
          <cell r="AC611">
            <v>66.358655350298733</v>
          </cell>
          <cell r="AD611">
            <v>22.944360238870569</v>
          </cell>
          <cell r="AE611">
            <v>-12.431893855198856</v>
          </cell>
          <cell r="AF611">
            <v>-8.0529732894586772</v>
          </cell>
          <cell r="AG611">
            <v>39.618060045223423</v>
          </cell>
          <cell r="AH611">
            <v>-21.482330776915809</v>
          </cell>
          <cell r="AI611">
            <v>10.643791015082211</v>
          </cell>
          <cell r="AJ611">
            <v>-39.298150031466264</v>
          </cell>
          <cell r="AK611">
            <v>-37.3341988886392</v>
          </cell>
          <cell r="AL611">
            <v>-23.311702409423486</v>
          </cell>
        </row>
        <row r="612">
          <cell r="B612" t="str">
            <v>       3.18.2 ยากำจัดศัตรูพืชและสัตว์</v>
          </cell>
          <cell r="O612">
            <v>8.0558031481161461</v>
          </cell>
          <cell r="P612">
            <v>-12.5772530069264</v>
          </cell>
          <cell r="Q612">
            <v>72.931710536412297</v>
          </cell>
          <cell r="R612">
            <v>-39.330567742532601</v>
          </cell>
          <cell r="S612">
            <v>30.13823311585438</v>
          </cell>
          <cell r="T612">
            <v>-7.941663663339896</v>
          </cell>
          <cell r="U612">
            <v>-5.0860057782313213</v>
          </cell>
          <cell r="V612">
            <v>14.931084451805951</v>
          </cell>
          <cell r="W612">
            <v>-36.157889758158433</v>
          </cell>
          <cell r="X612">
            <v>0.32486299551837206</v>
          </cell>
          <cell r="Y612">
            <v>16.5290918706526</v>
          </cell>
          <cell r="Z612">
            <v>-9.2367601585655805</v>
          </cell>
          <cell r="AA612">
            <v>-1.723767915928375</v>
          </cell>
          <cell r="AB612">
            <v>4.5107889657181612</v>
          </cell>
          <cell r="AC612">
            <v>27.949168622825976</v>
          </cell>
          <cell r="AD612">
            <v>23.843474479424238</v>
          </cell>
          <cell r="AE612">
            <v>-7.7561059290139971</v>
          </cell>
          <cell r="AF612">
            <v>-22.517553629612717</v>
          </cell>
          <cell r="AG612">
            <v>51.583598987895222</v>
          </cell>
          <cell r="AH612">
            <v>-26.07522137610421</v>
          </cell>
          <cell r="AI612">
            <v>-21.674183390628226</v>
          </cell>
          <cell r="AJ612">
            <v>32.927439585321942</v>
          </cell>
          <cell r="AK612">
            <v>-15.869716662104038</v>
          </cell>
          <cell r="AL612">
            <v>0.70619662853033527</v>
          </cell>
        </row>
        <row r="613">
          <cell r="B613" t="str">
            <v>     3.19 ฟิล์มถ่ายรูป ถ่ายภาพยนต์และเคมีปรุงแต่งใช้ในการถ่าย</v>
          </cell>
          <cell r="O613">
            <v>35.617965579254069</v>
          </cell>
          <cell r="P613">
            <v>-10.554356817108586</v>
          </cell>
          <cell r="Q613">
            <v>-2.0641161934893502</v>
          </cell>
          <cell r="R613">
            <v>-30.006508636437605</v>
          </cell>
          <cell r="S613">
            <v>36.25634932088019</v>
          </cell>
          <cell r="T613">
            <v>-15.334010602477193</v>
          </cell>
          <cell r="U613">
            <v>9.2726500304752815</v>
          </cell>
          <cell r="V613">
            <v>11.945093320923341</v>
          </cell>
          <cell r="W613">
            <v>-18.940798923872521</v>
          </cell>
          <cell r="X613">
            <v>18.65080897640777</v>
          </cell>
          <cell r="Y613">
            <v>-21.047028893776666</v>
          </cell>
          <cell r="Z613">
            <v>4.6155849600112733</v>
          </cell>
          <cell r="AA613">
            <v>22.470251874399743</v>
          </cell>
          <cell r="AB613">
            <v>-10.364454369239185</v>
          </cell>
          <cell r="AC613">
            <v>0.88223418909691609</v>
          </cell>
          <cell r="AD613">
            <v>-8.1469399295128824</v>
          </cell>
          <cell r="AE613">
            <v>15.760710801062334</v>
          </cell>
          <cell r="AF613">
            <v>-2.9621654749882129</v>
          </cell>
          <cell r="AG613">
            <v>22.431436186524756</v>
          </cell>
          <cell r="AH613">
            <v>-36.547715038934108</v>
          </cell>
          <cell r="AI613">
            <v>11.418836065244882</v>
          </cell>
          <cell r="AJ613">
            <v>14.723311986253</v>
          </cell>
          <cell r="AK613">
            <v>-7.0148531903332056</v>
          </cell>
          <cell r="AL613">
            <v>-13.868177239841826</v>
          </cell>
        </row>
        <row r="614">
          <cell r="B614" t="str">
            <v>       3.19.1 ฟิล์มถ่ายรูป และถ่ายภาพยนต์</v>
          </cell>
          <cell r="O614">
            <v>-1.0727003624161036</v>
          </cell>
          <cell r="P614">
            <v>-13.213741981163173</v>
          </cell>
          <cell r="Q614">
            <v>40.007228926397467</v>
          </cell>
          <cell r="R614">
            <v>-46.875329731537853</v>
          </cell>
          <cell r="S614">
            <v>67.910423708404181</v>
          </cell>
          <cell r="T614">
            <v>-11.412028728845188</v>
          </cell>
          <cell r="U614">
            <v>-3.5127151388104703</v>
          </cell>
          <cell r="V614">
            <v>11.452531322493998</v>
          </cell>
          <cell r="W614">
            <v>-8.7006267469728691</v>
          </cell>
          <cell r="X614">
            <v>12.054032166524744</v>
          </cell>
          <cell r="Y614">
            <v>-11.597142059004863</v>
          </cell>
          <cell r="Z614">
            <v>-13.091804515745299</v>
          </cell>
          <cell r="AA614">
            <v>37.106828097269464</v>
          </cell>
          <cell r="AB614">
            <v>-19.577545237403235</v>
          </cell>
          <cell r="AC614">
            <v>1.1320684622693267</v>
          </cell>
          <cell r="AD614">
            <v>0.77166087404078842</v>
          </cell>
          <cell r="AE614">
            <v>-0.17083210380980476</v>
          </cell>
          <cell r="AF614">
            <v>4.4646109656583999</v>
          </cell>
          <cell r="AG614">
            <v>13.035266035457648</v>
          </cell>
          <cell r="AH614">
            <v>-31.992241096094638</v>
          </cell>
          <cell r="AI614">
            <v>7.0912685077902911</v>
          </cell>
          <cell r="AJ614">
            <v>-3.4025297039327298</v>
          </cell>
          <cell r="AK614">
            <v>12.26860950855475</v>
          </cell>
          <cell r="AL614">
            <v>-10.42433093490196</v>
          </cell>
        </row>
        <row r="615">
          <cell r="B615" t="str">
            <v>       3.19.2 เคมีปรุงแต่งใช้ในการถ่ายรูป</v>
          </cell>
          <cell r="O615">
            <v>75.522412479318731</v>
          </cell>
          <cell r="P615">
            <v>-8.9241957453794161</v>
          </cell>
          <cell r="Q615">
            <v>-26.638555754100512</v>
          </cell>
          <cell r="R615">
            <v>-11.201889394232746</v>
          </cell>
          <cell r="S615">
            <v>15.145682436558628</v>
          </cell>
          <cell r="T615">
            <v>-19.148249720221735</v>
          </cell>
          <cell r="U615">
            <v>22.896529743249435</v>
          </cell>
          <cell r="V615">
            <v>12.357170944457939</v>
          </cell>
          <cell r="W615">
            <v>-27.438755933625188</v>
          </cell>
          <cell r="X615">
            <v>25.538951707891144</v>
          </cell>
          <cell r="Y615">
            <v>-29.854392894166441</v>
          </cell>
          <cell r="Z615">
            <v>25.414453249830441</v>
          </cell>
          <cell r="AA615">
            <v>10.556794723442639</v>
          </cell>
          <cell r="AB615">
            <v>-1.0645751631222049</v>
          </cell>
          <cell r="AC615">
            <v>0.67723626116288738</v>
          </cell>
          <cell r="AD615">
            <v>-15.498030700668938</v>
          </cell>
          <cell r="AE615">
            <v>31.420448518558224</v>
          </cell>
          <cell r="AF615">
            <v>-8.5074202383499653</v>
          </cell>
          <cell r="AG615">
            <v>30.441857211645686</v>
          </cell>
          <cell r="AH615">
            <v>-39.91310212941984</v>
          </cell>
          <cell r="AI615">
            <v>15.03729788412072</v>
          </cell>
          <cell r="AJ615">
            <v>28.832230055204583</v>
          </cell>
          <cell r="AK615">
            <v>-18.269238502664411</v>
          </cell>
          <cell r="AL615">
            <v>-16.629094026669108</v>
          </cell>
        </row>
        <row r="616">
          <cell r="B616" t="str">
            <v>     3.20 ปูนซิเมนต์</v>
          </cell>
          <cell r="O616">
            <v>11.931806916307989</v>
          </cell>
          <cell r="P616">
            <v>-3.5787869963864942</v>
          </cell>
          <cell r="Q616">
            <v>11.894877075175133</v>
          </cell>
          <cell r="R616">
            <v>-29.221343234314599</v>
          </cell>
          <cell r="S616">
            <v>26.792838426221859</v>
          </cell>
          <cell r="T616">
            <v>3.090132287608204</v>
          </cell>
          <cell r="U616">
            <v>-10.441121951725348</v>
          </cell>
          <cell r="V616">
            <v>13.418664592461392</v>
          </cell>
          <cell r="W616">
            <v>-18.057567878011017</v>
          </cell>
          <cell r="X616">
            <v>24.873763135046758</v>
          </cell>
          <cell r="Y616">
            <v>-7.8083209012388464</v>
          </cell>
          <cell r="Z616">
            <v>-11.770094231244263</v>
          </cell>
          <cell r="AA616">
            <v>7.7723417510878567</v>
          </cell>
          <cell r="AB616">
            <v>-8.4609243591162606</v>
          </cell>
          <cell r="AC616">
            <v>9.4094075041069711</v>
          </cell>
          <cell r="AD616">
            <v>-12.343530676869552</v>
          </cell>
          <cell r="AE616">
            <v>-2.4638939384233987</v>
          </cell>
          <cell r="AF616">
            <v>4.5392687751658372</v>
          </cell>
          <cell r="AG616">
            <v>6.9726181985779174</v>
          </cell>
          <cell r="AH616">
            <v>5.1243640709995484</v>
          </cell>
          <cell r="AI616">
            <v>-8.9946927634449558</v>
          </cell>
          <cell r="AJ616">
            <v>6.1473882604372285</v>
          </cell>
          <cell r="AK616">
            <v>-2.9368557386009653</v>
          </cell>
          <cell r="AL616">
            <v>-10.714031293934832</v>
          </cell>
        </row>
        <row r="617">
          <cell r="B617" t="str">
            <v>     3.21 ซีเมนต์ แอสเบสทอส เมกา และผลิตภัณฑ์</v>
          </cell>
          <cell r="O617">
            <v>35.127041522957214</v>
          </cell>
          <cell r="P617">
            <v>-45.7614412687645</v>
          </cell>
          <cell r="Q617">
            <v>63.089914464441847</v>
          </cell>
          <cell r="R617">
            <v>-3.9665721361971369</v>
          </cell>
          <cell r="S617">
            <v>1.688072870807674</v>
          </cell>
          <cell r="T617">
            <v>-2.6828016877857488</v>
          </cell>
          <cell r="U617">
            <v>-2.4066288590636691</v>
          </cell>
          <cell r="V617">
            <v>3.7686023558257804</v>
          </cell>
          <cell r="W617">
            <v>-8.336875861365364</v>
          </cell>
          <cell r="X617">
            <v>8.8737148879205918</v>
          </cell>
          <cell r="Y617">
            <v>0.78451950873916776</v>
          </cell>
          <cell r="Z617">
            <v>-11.322133646482433</v>
          </cell>
          <cell r="AA617">
            <v>14.486852853084017</v>
          </cell>
          <cell r="AB617">
            <v>-8.5509361931794867</v>
          </cell>
          <cell r="AC617">
            <v>-10.323925979305978</v>
          </cell>
          <cell r="AD617">
            <v>14.823602718021082</v>
          </cell>
          <cell r="AE617">
            <v>7.1278758465709959</v>
          </cell>
          <cell r="AF617">
            <v>-11.746880744353009</v>
          </cell>
          <cell r="AG617">
            <v>22.767564973322269</v>
          </cell>
          <cell r="AH617">
            <v>-14.624439581874682</v>
          </cell>
          <cell r="AI617">
            <v>-2.4549925432108726</v>
          </cell>
          <cell r="AJ617">
            <v>9.4720768265446083</v>
          </cell>
          <cell r="AK617">
            <v>-12.163016897054808</v>
          </cell>
          <cell r="AL617">
            <v>8.1298975517727552</v>
          </cell>
        </row>
        <row r="618">
          <cell r="B618" t="str">
            <v>     3.22 ผลิตภัณฑ์เซรามิก</v>
          </cell>
          <cell r="O618">
            <v>39.024571200450453</v>
          </cell>
          <cell r="P618">
            <v>-47.962924393833823</v>
          </cell>
          <cell r="Q618">
            <v>48.59902978342641</v>
          </cell>
          <cell r="R618">
            <v>-2.8830155471971977</v>
          </cell>
          <cell r="S618">
            <v>5.7105384579102489</v>
          </cell>
          <cell r="T618">
            <v>4.6676516533842625</v>
          </cell>
          <cell r="U618">
            <v>-18.38924871602423</v>
          </cell>
          <cell r="V618">
            <v>13.040919613124036</v>
          </cell>
          <cell r="W618">
            <v>-4.2366300160676538</v>
          </cell>
          <cell r="X618">
            <v>8.1026301456012675</v>
          </cell>
          <cell r="Y618">
            <v>8.7563926938834555</v>
          </cell>
          <cell r="Z618">
            <v>-18.687362258607074</v>
          </cell>
          <cell r="AA618">
            <v>17.033361650850381</v>
          </cell>
          <cell r="AB618">
            <v>-25.467127906676595</v>
          </cell>
          <cell r="AC618">
            <v>-9.4619571762815067</v>
          </cell>
          <cell r="AD618">
            <v>24.290883706398912</v>
          </cell>
          <cell r="AE618">
            <v>13.249723716739661</v>
          </cell>
          <cell r="AF618">
            <v>-12.766651473364607</v>
          </cell>
          <cell r="AG618">
            <v>12.502590856453226</v>
          </cell>
          <cell r="AH618">
            <v>12.837519899643166</v>
          </cell>
          <cell r="AI618">
            <v>10.436850646790926</v>
          </cell>
          <cell r="AJ618">
            <v>-32.56045797001206</v>
          </cell>
          <cell r="AK618">
            <v>18.758624882863685</v>
          </cell>
          <cell r="AL618">
            <v>-17.364225422028067</v>
          </cell>
        </row>
        <row r="619">
          <cell r="B619" t="str">
            <v>     3.23 ลวดและสายเคเบิล</v>
          </cell>
          <cell r="O619">
            <v>20.927138577131995</v>
          </cell>
          <cell r="P619">
            <v>-19.394405023114295</v>
          </cell>
          <cell r="Q619">
            <v>38.759164099031764</v>
          </cell>
          <cell r="R619">
            <v>-22.722050089250072</v>
          </cell>
          <cell r="S619">
            <v>19.210206740322583</v>
          </cell>
          <cell r="T619">
            <v>-9.825742053883717</v>
          </cell>
          <cell r="U619">
            <v>-7.8776631535166821</v>
          </cell>
          <cell r="V619">
            <v>14.52458548651861</v>
          </cell>
          <cell r="W619">
            <v>-5.4839966961393429</v>
          </cell>
          <cell r="X619">
            <v>1.3774465637750297</v>
          </cell>
          <cell r="Y619">
            <v>2.9756936331506987</v>
          </cell>
          <cell r="Z619">
            <v>-16.579485128022629</v>
          </cell>
          <cell r="AA619">
            <v>24.43934623522274</v>
          </cell>
          <cell r="AB619">
            <v>-20.149497529946451</v>
          </cell>
          <cell r="AC619">
            <v>6.2934963951354996</v>
          </cell>
          <cell r="AD619">
            <v>4.2848170074525536</v>
          </cell>
          <cell r="AE619">
            <v>6.9904215480311871</v>
          </cell>
          <cell r="AF619">
            <v>1.6930637841128611</v>
          </cell>
          <cell r="AG619">
            <v>13.105890985945187</v>
          </cell>
          <cell r="AH619">
            <v>-1.1790889262705815</v>
          </cell>
          <cell r="AI619">
            <v>-4.0150358836034146</v>
          </cell>
          <cell r="AJ619">
            <v>1.0359161954827227</v>
          </cell>
          <cell r="AK619">
            <v>2.7539020211089529</v>
          </cell>
          <cell r="AL619">
            <v>-6.0936668317942351</v>
          </cell>
        </row>
        <row r="620">
          <cell r="B620" t="str">
            <v>       3.23.1 ลวดและสายเคเบิล ที่หุ้มฉนวน</v>
          </cell>
          <cell r="O620">
            <v>21.131933996175572</v>
          </cell>
          <cell r="P620">
            <v>-21.013181084252782</v>
          </cell>
          <cell r="Q620">
            <v>39.657875344024106</v>
          </cell>
          <cell r="R620">
            <v>-21.825559780337546</v>
          </cell>
          <cell r="S620">
            <v>19.240217127632285</v>
          </cell>
          <cell r="T620">
            <v>-8.9061995767127069</v>
          </cell>
          <cell r="U620">
            <v>-10.571190161011833</v>
          </cell>
          <cell r="V620">
            <v>16.285084767105953</v>
          </cell>
          <cell r="W620">
            <v>-6.9494043998050392</v>
          </cell>
          <cell r="X620">
            <v>2.1091590200511066</v>
          </cell>
          <cell r="Y620">
            <v>4.0453218299448768</v>
          </cell>
          <cell r="Z620">
            <v>-17.895781022890585</v>
          </cell>
          <cell r="AA620">
            <v>23.536232203029432</v>
          </cell>
          <cell r="AB620">
            <v>-20.607549689664108</v>
          </cell>
          <cell r="AC620">
            <v>7.9239384025080897</v>
          </cell>
          <cell r="AD620">
            <v>5.671069599569055</v>
          </cell>
          <cell r="AE620">
            <v>8.0459406899865726</v>
          </cell>
          <cell r="AF620">
            <v>2.018931417172714</v>
          </cell>
          <cell r="AG620">
            <v>12.744442031255591</v>
          </cell>
          <cell r="AH620">
            <v>0.70127971123209032</v>
          </cell>
          <cell r="AI620">
            <v>-4.4426862404619536</v>
          </cell>
          <cell r="AJ620">
            <v>1.1563661169838786</v>
          </cell>
          <cell r="AK620">
            <v>1.364696140356884</v>
          </cell>
          <cell r="AL620">
            <v>-5.2234341655804108</v>
          </cell>
        </row>
        <row r="621">
          <cell r="B621" t="str">
            <v>       3.23.2 ลวดและสายเคเบิล ที่ไม่หุ้มฉนวน</v>
          </cell>
          <cell r="O621">
            <v>19.185478826019615</v>
          </cell>
          <cell r="P621">
            <v>-5.4028766769400951</v>
          </cell>
          <cell r="Q621">
            <v>32.273189359979099</v>
          </cell>
          <cell r="R621">
            <v>-29.553207323022082</v>
          </cell>
          <cell r="S621">
            <v>18.956446347589498</v>
          </cell>
          <cell r="T621">
            <v>-17.619713484495797</v>
          </cell>
          <cell r="U621">
            <v>17.36724943938232</v>
          </cell>
          <cell r="V621">
            <v>1.95216455539856</v>
          </cell>
          <cell r="W621">
            <v>6.4522859563932471</v>
          </cell>
          <cell r="X621">
            <v>-3.8322836964529801</v>
          </cell>
          <cell r="Y621">
            <v>-5.1104793703655247</v>
          </cell>
          <cell r="Z621">
            <v>-5.6683981454794097</v>
          </cell>
          <cell r="AA621">
            <v>30.955110240499145</v>
          </cell>
          <cell r="AB621">
            <v>-17.031975062159528</v>
          </cell>
          <cell r="AC621">
            <v>-4.3251330875031853</v>
          </cell>
          <cell r="AD621">
            <v>-5.8993473803956826</v>
          </cell>
          <cell r="AE621">
            <v>-1.7174619752060496</v>
          </cell>
          <cell r="AF621">
            <v>-1.2623603510872752</v>
          </cell>
          <cell r="AG621">
            <v>16.492956459138902</v>
          </cell>
          <cell r="AH621">
            <v>-18.232650438383743</v>
          </cell>
          <cell r="AI621">
            <v>0.76153251218389306</v>
          </cell>
          <cell r="AJ621">
            <v>-0.2399433047981748</v>
          </cell>
          <cell r="AK621">
            <v>17.674955121257746</v>
          </cell>
          <cell r="AL621">
            <v>-14.145057980503507</v>
          </cell>
        </row>
        <row r="622">
          <cell r="B622" t="str">
            <v>     3.24 อุปกรณ์ ส่วนประกอบเครื่องใช้ไฟฟ้าและอิเล็กทรอนิกส์</v>
          </cell>
          <cell r="O622">
            <v>17.587901801503417</v>
          </cell>
          <cell r="P622">
            <v>-22.059540964432859</v>
          </cell>
          <cell r="Q622">
            <v>25.089159955093152</v>
          </cell>
          <cell r="R622">
            <v>-4.5879433951359356</v>
          </cell>
          <cell r="S622">
            <v>8.6187569844537233</v>
          </cell>
          <cell r="T622">
            <v>-13.602278918310585</v>
          </cell>
          <cell r="U622">
            <v>14.702284451494165</v>
          </cell>
          <cell r="V622">
            <v>-6.217002182963637</v>
          </cell>
          <cell r="W622">
            <v>-1.6169349539234685</v>
          </cell>
          <cell r="X622">
            <v>16.511997608205647</v>
          </cell>
          <cell r="Y622">
            <v>-9.6726703514057775</v>
          </cell>
          <cell r="Z622">
            <v>-4.8991256627427155</v>
          </cell>
          <cell r="AA622">
            <v>30.490187234577036</v>
          </cell>
          <cell r="AB622">
            <v>-18.735677324195102</v>
          </cell>
          <cell r="AC622">
            <v>27.96215304638012</v>
          </cell>
          <cell r="AD622">
            <v>-12.007418580428295</v>
          </cell>
          <cell r="AE622">
            <v>27.154043269238151</v>
          </cell>
          <cell r="AF622">
            <v>-24.536511796903</v>
          </cell>
          <cell r="AG622">
            <v>22.028356876109438</v>
          </cell>
          <cell r="AH622">
            <v>-23.378218320564052</v>
          </cell>
          <cell r="AI622">
            <v>14.892414891766954</v>
          </cell>
          <cell r="AJ622">
            <v>14.122914784734981</v>
          </cell>
          <cell r="AK622">
            <v>-29.575442675586356</v>
          </cell>
          <cell r="AL622">
            <v>18.177939069298795</v>
          </cell>
        </row>
        <row r="623">
          <cell r="B623" t="str">
            <v>       3.24.1 วงจรพิมพ์</v>
          </cell>
          <cell r="O623">
            <v>22.280981824918634</v>
          </cell>
          <cell r="P623">
            <v>-14.719761266817848</v>
          </cell>
          <cell r="Q623">
            <v>16.685936412538357</v>
          </cell>
          <cell r="R623">
            <v>-25.332890408600996</v>
          </cell>
          <cell r="S623">
            <v>12.104802488882358</v>
          </cell>
          <cell r="T623">
            <v>-11.909960733104759</v>
          </cell>
          <cell r="U623">
            <v>19.813757534909861</v>
          </cell>
          <cell r="V623">
            <v>-5.2882747397024303</v>
          </cell>
          <cell r="W623">
            <v>-1.6251050866477972</v>
          </cell>
          <cell r="X623">
            <v>9.4619949890810346</v>
          </cell>
          <cell r="Y623">
            <v>9.4598476342121813</v>
          </cell>
          <cell r="Z623">
            <v>-18.263346280360388</v>
          </cell>
          <cell r="AA623">
            <v>42.872541632978042</v>
          </cell>
          <cell r="AB623">
            <v>-21.886305095234345</v>
          </cell>
          <cell r="AC623">
            <v>13.408200451337963</v>
          </cell>
          <cell r="AD623">
            <v>5.0041916312616168</v>
          </cell>
          <cell r="AE623">
            <v>17.693320618453992</v>
          </cell>
          <cell r="AF623">
            <v>-0.20321947411898031</v>
          </cell>
          <cell r="AG623">
            <v>17.664488619773895</v>
          </cell>
          <cell r="AH623">
            <v>-9.2724427085043057</v>
          </cell>
          <cell r="AI623">
            <v>-11.974985596584274</v>
          </cell>
          <cell r="AJ623">
            <v>14.028555761206233</v>
          </cell>
          <cell r="AK623">
            <v>-10.231553972970353</v>
          </cell>
          <cell r="AL623">
            <v>-13.965008300390242</v>
          </cell>
        </row>
        <row r="624">
          <cell r="B624" t="str">
            <v>       3.24.2 ไดโอด ทรานซิสเตอร์และอุปกรณ์กึ่งตัวนำ</v>
          </cell>
          <cell r="O624">
            <v>-1.7039508478809311</v>
          </cell>
          <cell r="P624">
            <v>-10.166867414172728</v>
          </cell>
          <cell r="Q624">
            <v>28.413513153592266</v>
          </cell>
          <cell r="R624">
            <v>-3.5048027013934089</v>
          </cell>
          <cell r="S624">
            <v>-2.7345734185924901</v>
          </cell>
          <cell r="T624">
            <v>-14.603449648302234</v>
          </cell>
          <cell r="U624">
            <v>11.735765861157406</v>
          </cell>
          <cell r="V624">
            <v>34.738766402282238</v>
          </cell>
          <cell r="W624">
            <v>-16.996516360112416</v>
          </cell>
          <cell r="X624">
            <v>3.5876541253069978</v>
          </cell>
          <cell r="Y624">
            <v>-2.0417023895943038</v>
          </cell>
          <cell r="Z624">
            <v>-17.067756733969993</v>
          </cell>
          <cell r="AA624">
            <v>12.838913369675957</v>
          </cell>
          <cell r="AB624">
            <v>-17.375912651673474</v>
          </cell>
          <cell r="AC624">
            <v>14.992769251972383</v>
          </cell>
          <cell r="AD624">
            <v>-19.596313866827561</v>
          </cell>
          <cell r="AE624">
            <v>21.243786417448103</v>
          </cell>
          <cell r="AF624">
            <v>-13.545919970893964</v>
          </cell>
          <cell r="AG624">
            <v>-1.7327088570064146</v>
          </cell>
          <cell r="AH624">
            <v>5.0977522966582063</v>
          </cell>
          <cell r="AI624">
            <v>0.3023749103436994</v>
          </cell>
          <cell r="AJ624">
            <v>7.5481125279048147</v>
          </cell>
          <cell r="AK624">
            <v>-6.3306766787544424</v>
          </cell>
          <cell r="AL624">
            <v>-5.6841036214751721</v>
          </cell>
        </row>
        <row r="625">
          <cell r="B625" t="str">
            <v>       3.24.3 แผงวงจรไฟฟ้า</v>
          </cell>
          <cell r="O625">
            <v>20.497611263779525</v>
          </cell>
          <cell r="P625">
            <v>-25.088090017775599</v>
          </cell>
          <cell r="Q625">
            <v>25.811724929867875</v>
          </cell>
          <cell r="R625">
            <v>-1.8657472134547712</v>
          </cell>
          <cell r="S625">
            <v>10.031208300004433</v>
          </cell>
          <cell r="T625">
            <v>-13.179613984853717</v>
          </cell>
          <cell r="U625">
            <v>14.823684537494788</v>
          </cell>
          <cell r="V625">
            <v>-13.108046688194818</v>
          </cell>
          <cell r="W625">
            <v>2.448350925206968</v>
          </cell>
          <cell r="X625">
            <v>19.662556096672322</v>
          </cell>
          <cell r="Y625">
            <v>-13.105448836193309</v>
          </cell>
          <cell r="Z625">
            <v>-0.92393688967204368</v>
          </cell>
          <cell r="AA625">
            <v>32.001736044727245</v>
          </cell>
          <cell r="AB625">
            <v>-19.008493589734567</v>
          </cell>
          <cell r="AC625">
            <v>32.388971804544525</v>
          </cell>
          <cell r="AD625">
            <v>-12.816112045066696</v>
          </cell>
          <cell r="AE625">
            <v>29.455745084173778</v>
          </cell>
          <cell r="AF625">
            <v>-28.085218237967027</v>
          </cell>
          <cell r="AG625">
            <v>25.027493862466137</v>
          </cell>
          <cell r="AH625">
            <v>-28.011942805279645</v>
          </cell>
          <cell r="AI625">
            <v>21.628108093439199</v>
          </cell>
          <cell r="AJ625">
            <v>14.956852741549396</v>
          </cell>
          <cell r="AK625">
            <v>-34.715977665551243</v>
          </cell>
          <cell r="AL625">
            <v>27.239105528413432</v>
          </cell>
        </row>
        <row r="626">
          <cell r="B626" t="str">
            <v>       3.24.4 สื่อบันทึกข้อมูล ภาพ เสียง</v>
          </cell>
          <cell r="O626">
            <v>48.318409328883483</v>
          </cell>
          <cell r="P626">
            <v>8.6722901102656227</v>
          </cell>
          <cell r="Q626">
            <v>3.9026707332237565</v>
          </cell>
          <cell r="R626">
            <v>-32.428383235742274</v>
          </cell>
          <cell r="S626">
            <v>49.859197503145026</v>
          </cell>
          <cell r="T626">
            <v>-43.517135970222469</v>
          </cell>
          <cell r="U626">
            <v>18.186882714685574</v>
          </cell>
          <cell r="V626">
            <v>10.455791332048214</v>
          </cell>
          <cell r="W626">
            <v>-17.458765863835154</v>
          </cell>
          <cell r="X626">
            <v>30.010401212950846</v>
          </cell>
          <cell r="Y626">
            <v>17.864645850712822</v>
          </cell>
          <cell r="Z626">
            <v>-2.9439787680735283</v>
          </cell>
          <cell r="AA626">
            <v>43.693753120252133</v>
          </cell>
          <cell r="AB626">
            <v>1.2498972125275105</v>
          </cell>
          <cell r="AC626">
            <v>-17.329254420396691</v>
          </cell>
          <cell r="AD626">
            <v>3.4819661814913085</v>
          </cell>
          <cell r="AE626">
            <v>-9.9849124443653228</v>
          </cell>
          <cell r="AF626">
            <v>-16.388607555221959</v>
          </cell>
          <cell r="AG626">
            <v>73.210018419608048</v>
          </cell>
          <cell r="AH626">
            <v>-22.983699159213995</v>
          </cell>
          <cell r="AI626">
            <v>-6.4981900181326502</v>
          </cell>
          <cell r="AJ626">
            <v>13.808971496021405</v>
          </cell>
          <cell r="AK626">
            <v>-9.3769861038250983</v>
          </cell>
          <cell r="AL626">
            <v>6.4985072167090685</v>
          </cell>
        </row>
        <row r="627">
          <cell r="B627" t="str">
            <v>       3.24.5 แบตเตอรี่ เซลล์ปฐมภูมิ และส่วนประกอบ</v>
          </cell>
          <cell r="O627">
            <v>3.9233878072669839</v>
          </cell>
          <cell r="P627">
            <v>-42.748689850804112</v>
          </cell>
          <cell r="Q627">
            <v>72.91843085953613</v>
          </cell>
          <cell r="R627">
            <v>-16.534880712592813</v>
          </cell>
          <cell r="S627">
            <v>-7.8195399714725546</v>
          </cell>
          <cell r="T627">
            <v>9.1276034606102936</v>
          </cell>
          <cell r="U627">
            <v>-24.048039964791524</v>
          </cell>
          <cell r="V627">
            <v>28.849346438336656</v>
          </cell>
          <cell r="W627">
            <v>-13.421868334418182</v>
          </cell>
          <cell r="X627">
            <v>17.202831139302642</v>
          </cell>
          <cell r="Y627">
            <v>1.8953787638842043</v>
          </cell>
          <cell r="Z627">
            <v>-29.570700366475663</v>
          </cell>
          <cell r="AA627">
            <v>30.318622036421175</v>
          </cell>
          <cell r="AB627">
            <v>9.0019402505439619</v>
          </cell>
          <cell r="AC627">
            <v>-23.527617309560451</v>
          </cell>
          <cell r="AD627">
            <v>42.039215779711455</v>
          </cell>
          <cell r="AE627">
            <v>3.6813732017265219</v>
          </cell>
          <cell r="AF627">
            <v>-17.701720383332663</v>
          </cell>
          <cell r="AG627">
            <v>13.247732851002668</v>
          </cell>
          <cell r="AH627">
            <v>-12.748072649076786</v>
          </cell>
          <cell r="AI627">
            <v>-4.2871992864350652</v>
          </cell>
          <cell r="AJ627">
            <v>7.1690012203146445</v>
          </cell>
          <cell r="AK627">
            <v>1.7757531037851522</v>
          </cell>
          <cell r="AL627">
            <v>0.71887332569630591</v>
          </cell>
        </row>
        <row r="628">
          <cell r="B628" t="str">
            <v>     3.25 วัตถุดิบและผลิตภัณฑ์กึ่งสำเร็จรูปอื่นๆ</v>
          </cell>
          <cell r="O628">
            <v>16.583516350090164</v>
          </cell>
          <cell r="P628">
            <v>-22.102173193743496</v>
          </cell>
          <cell r="Q628">
            <v>25.774827305752041</v>
          </cell>
          <cell r="R628">
            <v>-8.7817154481070627</v>
          </cell>
          <cell r="S628">
            <v>15.759558613199266</v>
          </cell>
          <cell r="T628">
            <v>2.0829046729668694</v>
          </cell>
          <cell r="U628">
            <v>-19.556662757593578</v>
          </cell>
          <cell r="V628">
            <v>17.322332692683457</v>
          </cell>
          <cell r="W628">
            <v>-10.267980405054075</v>
          </cell>
          <cell r="X628">
            <v>-0.82349896065030048</v>
          </cell>
          <cell r="Y628">
            <v>-3.4577223305904736</v>
          </cell>
          <cell r="Z628">
            <v>-5.7165780860462805</v>
          </cell>
          <cell r="AA628">
            <v>5.9703808152266156</v>
          </cell>
          <cell r="AB628">
            <v>2.1859015288174257</v>
          </cell>
          <cell r="AC628">
            <v>7.6630189925541803</v>
          </cell>
          <cell r="AD628">
            <v>6.9901468338924717</v>
          </cell>
          <cell r="AE628">
            <v>11.383568647682338</v>
          </cell>
          <cell r="AF628">
            <v>-3.9731387404992642</v>
          </cell>
          <cell r="AG628">
            <v>-4.7785814465809224</v>
          </cell>
          <cell r="AH628">
            <v>5.9220452820244436</v>
          </cell>
          <cell r="AI628">
            <v>-6.8110533960854145</v>
          </cell>
          <cell r="AJ628">
            <v>7.538179495399369</v>
          </cell>
          <cell r="AK628">
            <v>-10.435845798051293</v>
          </cell>
          <cell r="AL628">
            <v>-5.52577048990194</v>
          </cell>
        </row>
        <row r="629">
          <cell r="B629" t="str">
            <v>   4. สินค้าอุปโภคบริโภค</v>
          </cell>
          <cell r="O629">
            <v>17.102481956263432</v>
          </cell>
          <cell r="P629">
            <v>-20.431747380008353</v>
          </cell>
          <cell r="Q629">
            <v>18.533066569952243</v>
          </cell>
          <cell r="R629">
            <v>-14.559485637563625</v>
          </cell>
          <cell r="S629">
            <v>7.0883083921097754</v>
          </cell>
          <cell r="T629">
            <v>-6.8890787286577924</v>
          </cell>
          <cell r="U629">
            <v>2.3579896221275134</v>
          </cell>
          <cell r="V629">
            <v>7.9875482163338729</v>
          </cell>
          <cell r="W629">
            <v>-3.2731163682127273</v>
          </cell>
          <cell r="X629">
            <v>8.1763600341098357</v>
          </cell>
          <cell r="Y629">
            <v>-1.4341013625889245</v>
          </cell>
          <cell r="Z629">
            <v>-13.541200810969855</v>
          </cell>
          <cell r="AA629">
            <v>26.028648510122782</v>
          </cell>
          <cell r="AB629">
            <v>-10.757216519989822</v>
          </cell>
          <cell r="AC629">
            <v>-1.4683006434838721</v>
          </cell>
          <cell r="AD629">
            <v>-0.88060525735541872</v>
          </cell>
          <cell r="AE629">
            <v>1.2431854899701134</v>
          </cell>
          <cell r="AF629">
            <v>-7.6091023949365431</v>
          </cell>
          <cell r="AG629">
            <v>19.326067340964286</v>
          </cell>
          <cell r="AH629">
            <v>-9.3026509709823593</v>
          </cell>
          <cell r="AI629">
            <v>6.9966028743056654</v>
          </cell>
          <cell r="AJ629">
            <v>14.556894727506997</v>
          </cell>
          <cell r="AK629">
            <v>-7.560385396694727</v>
          </cell>
          <cell r="AL629">
            <v>-10.063990312581582</v>
          </cell>
        </row>
        <row r="630">
          <cell r="B630" t="str">
            <v>     4.1 สัตว์มีชีวิตไม่ได้ทำพันธุ์</v>
          </cell>
          <cell r="O630">
            <v>-37.113011514925383</v>
          </cell>
          <cell r="P630">
            <v>21.632830302760198</v>
          </cell>
          <cell r="Q630">
            <v>-23.397391341330056</v>
          </cell>
          <cell r="R630">
            <v>-94.791884015864397</v>
          </cell>
          <cell r="S630">
            <v>37.790622436775919</v>
          </cell>
          <cell r="T630">
            <v>-3.446025961017229</v>
          </cell>
          <cell r="U630">
            <v>486.05302811783218</v>
          </cell>
          <cell r="V630">
            <v>-88.88886596313499</v>
          </cell>
          <cell r="W630">
            <v>-2.5041384528331436</v>
          </cell>
          <cell r="X630">
            <v>9.5701354856854639</v>
          </cell>
          <cell r="Y630">
            <v>84.879674511593919</v>
          </cell>
          <cell r="Z630">
            <v>-13.271881074429345</v>
          </cell>
          <cell r="AA630">
            <v>-14.154142354460173</v>
          </cell>
          <cell r="AB630">
            <v>7.1126124399958757</v>
          </cell>
          <cell r="AC630">
            <v>-7.8076685212975239</v>
          </cell>
          <cell r="AD630">
            <v>-11.542259839777243</v>
          </cell>
          <cell r="AE630">
            <v>33.618243561638714</v>
          </cell>
          <cell r="AF630">
            <v>-4.0325618739999891</v>
          </cell>
          <cell r="AG630">
            <v>-15.334531950042402</v>
          </cell>
          <cell r="AH630">
            <v>10.270877530813527</v>
          </cell>
          <cell r="AI630">
            <v>5.3037787175502391</v>
          </cell>
          <cell r="AJ630">
            <v>-14.048836394001574</v>
          </cell>
          <cell r="AK630">
            <v>23.553925264116451</v>
          </cell>
          <cell r="AL630">
            <v>6.3713593306076159</v>
          </cell>
        </row>
        <row r="631">
          <cell r="B631" t="str">
            <v>       4.1.1 โค กระบือ สุกร แพะ แกะ</v>
          </cell>
          <cell r="O631">
            <v>-36.367822802517708</v>
          </cell>
          <cell r="P631">
            <v>21.042823059122668</v>
          </cell>
          <cell r="Q631">
            <v>-26.515739056011153</v>
          </cell>
          <cell r="R631">
            <v>-99.001212103329067</v>
          </cell>
          <cell r="S631">
            <v>-100</v>
          </cell>
          <cell r="T631" t="str">
            <v>n.a.</v>
          </cell>
          <cell r="U631" t="str">
            <v>n.a.</v>
          </cell>
          <cell r="V631">
            <v>-100</v>
          </cell>
          <cell r="W631" t="str">
            <v>n.a.</v>
          </cell>
          <cell r="X631" t="str">
            <v>n.a.</v>
          </cell>
          <cell r="Y631" t="str">
            <v>n.a.</v>
          </cell>
          <cell r="Z631" t="str">
            <v>n.a.</v>
          </cell>
          <cell r="AA631" t="str">
            <v>n.a.</v>
          </cell>
          <cell r="AB631" t="str">
            <v>n.a.</v>
          </cell>
          <cell r="AC631" t="str">
            <v>n.a.</v>
          </cell>
          <cell r="AD631" t="str">
            <v>n.a.</v>
          </cell>
          <cell r="AE631">
            <v>-100</v>
          </cell>
          <cell r="AF631" t="str">
            <v>n.a.</v>
          </cell>
          <cell r="AG631" t="str">
            <v>n.a.</v>
          </cell>
          <cell r="AH631" t="str">
            <v>n.a.</v>
          </cell>
          <cell r="AI631" t="str">
            <v>n.a.</v>
          </cell>
          <cell r="AJ631" t="str">
            <v>n.a.</v>
          </cell>
          <cell r="AK631" t="str">
            <v>n.a.</v>
          </cell>
          <cell r="AL631" t="str">
            <v>n.a.</v>
          </cell>
        </row>
        <row r="632">
          <cell r="B632" t="str">
            <v>       4.1.2 สัตว์ปีก</v>
          </cell>
          <cell r="O632">
            <v>-84.837338666666668</v>
          </cell>
          <cell r="P632">
            <v>-21.350192173827708</v>
          </cell>
          <cell r="Q632">
            <v>232.07916384961794</v>
          </cell>
          <cell r="R632">
            <v>17.959138297696725</v>
          </cell>
          <cell r="S632">
            <v>57.882736387078317</v>
          </cell>
          <cell r="T632">
            <v>32.665165761373821</v>
          </cell>
          <cell r="U632">
            <v>-2.6970464738328217</v>
          </cell>
          <cell r="V632">
            <v>-90.962267507785498</v>
          </cell>
          <cell r="W632">
            <v>373.50267360205748</v>
          </cell>
          <cell r="X632">
            <v>15.840588653473043</v>
          </cell>
          <cell r="Y632">
            <v>-92.477403205838769</v>
          </cell>
          <cell r="Z632">
            <v>1583.9632447067265</v>
          </cell>
          <cell r="AA632">
            <v>20.688539116406826</v>
          </cell>
          <cell r="AB632">
            <v>-97.657375968533799</v>
          </cell>
          <cell r="AC632">
            <v>2455.5670558681845</v>
          </cell>
          <cell r="AD632">
            <v>12.17164779096476</v>
          </cell>
          <cell r="AE632">
            <v>100.76207148552807</v>
          </cell>
          <cell r="AF632">
            <v>7.4205420055675155</v>
          </cell>
          <cell r="AG632">
            <v>-61.292110680953265</v>
          </cell>
          <cell r="AH632">
            <v>-22.131491070241911</v>
          </cell>
          <cell r="AI632">
            <v>320.09337716648866</v>
          </cell>
          <cell r="AJ632">
            <v>-78.072741231587756</v>
          </cell>
          <cell r="AK632">
            <v>47.743274099504056</v>
          </cell>
          <cell r="AL632">
            <v>37.116156590007648</v>
          </cell>
        </row>
        <row r="633">
          <cell r="B633" t="str">
            <v>       4.1.3 สัตว์น้ำ</v>
          </cell>
          <cell r="O633">
            <v>-47.318382788461541</v>
          </cell>
          <cell r="P633">
            <v>6.0693316320441273</v>
          </cell>
          <cell r="Q633">
            <v>62.873108314088284</v>
          </cell>
          <cell r="R633">
            <v>-48.622127059379039</v>
          </cell>
          <cell r="S633">
            <v>85.657481795707298</v>
          </cell>
          <cell r="T633">
            <v>-17.217797796622115</v>
          </cell>
          <cell r="U633">
            <v>-35.395799397604158</v>
          </cell>
          <cell r="V633">
            <v>17.717531949556918</v>
          </cell>
          <cell r="W633">
            <v>-14.381161579153712</v>
          </cell>
          <cell r="X633">
            <v>16.852493764663205</v>
          </cell>
          <cell r="Y633">
            <v>99.723475042406989</v>
          </cell>
          <cell r="Z633">
            <v>-18.046903849950628</v>
          </cell>
          <cell r="AA633">
            <v>-14.234261535234241</v>
          </cell>
          <cell r="AB633">
            <v>25.201808676257812</v>
          </cell>
          <cell r="AC633">
            <v>-13.913553166121803</v>
          </cell>
          <cell r="AD633">
            <v>-18.143664908391333</v>
          </cell>
          <cell r="AE633">
            <v>31.560086477941024</v>
          </cell>
          <cell r="AF633">
            <v>-6.0739633034223166</v>
          </cell>
          <cell r="AG633">
            <v>-11.800153854638117</v>
          </cell>
          <cell r="AH633">
            <v>7.718423453824343</v>
          </cell>
          <cell r="AI633">
            <v>-9.5767613330815049</v>
          </cell>
          <cell r="AJ633">
            <v>8.524249303012942</v>
          </cell>
          <cell r="AK633">
            <v>14.704993482235547</v>
          </cell>
          <cell r="AL633">
            <v>9.6311360590527713</v>
          </cell>
        </row>
        <row r="634">
          <cell r="B634" t="str">
            <v>       4.1.4 สัตว์มีชีวิตอื่น ๆ</v>
          </cell>
          <cell r="O634">
            <v>-35.480086875000005</v>
          </cell>
          <cell r="P634">
            <v>208.0456023165174</v>
          </cell>
          <cell r="Q634">
            <v>-6.3067320171940855</v>
          </cell>
          <cell r="R634">
            <v>-65.1766943968627</v>
          </cell>
          <cell r="S634">
            <v>-12.006471619798848</v>
          </cell>
          <cell r="T634">
            <v>80.236709853512906</v>
          </cell>
          <cell r="U634">
            <v>646.06927673745406</v>
          </cell>
          <cell r="V634">
            <v>-89.848113433728741</v>
          </cell>
          <cell r="W634">
            <v>4.9368315229402597</v>
          </cell>
          <cell r="X634">
            <v>-21.044487744198783</v>
          </cell>
          <cell r="Y634">
            <v>149.0439574017623</v>
          </cell>
          <cell r="Z634">
            <v>-31.874738991977381</v>
          </cell>
          <cell r="AA634">
            <v>-35.131210654985239</v>
          </cell>
          <cell r="AB634">
            <v>-0.21944135204823403</v>
          </cell>
          <cell r="AC634">
            <v>-20.085298552827492</v>
          </cell>
          <cell r="AD634">
            <v>30.485895047608306</v>
          </cell>
          <cell r="AE634">
            <v>-3.337026544721188</v>
          </cell>
          <cell r="AF634">
            <v>-5.0292366670785498</v>
          </cell>
          <cell r="AG634">
            <v>35.963036463184302</v>
          </cell>
          <cell r="AH634">
            <v>39.530664992638592</v>
          </cell>
          <cell r="AI634">
            <v>-21.611268802981169</v>
          </cell>
          <cell r="AJ634">
            <v>-24.138489482649863</v>
          </cell>
          <cell r="AK634">
            <v>71.869536033009339</v>
          </cell>
          <cell r="AL634">
            <v>-19.314139090722414</v>
          </cell>
        </row>
        <row r="635">
          <cell r="B635" t="str">
            <v>     4.2 นมและผลิตภัณฑ์นม</v>
          </cell>
          <cell r="O635">
            <v>10.481013542549</v>
          </cell>
          <cell r="P635">
            <v>3.058378748703019</v>
          </cell>
          <cell r="Q635">
            <v>-6.6757295184723748</v>
          </cell>
          <cell r="R635">
            <v>-5.2006712873643869E-2</v>
          </cell>
          <cell r="S635">
            <v>5.817917944389345</v>
          </cell>
          <cell r="T635">
            <v>-19.934337319459175</v>
          </cell>
          <cell r="U635">
            <v>-19.62038035837455</v>
          </cell>
          <cell r="V635">
            <v>21.726446157154477</v>
          </cell>
          <cell r="W635">
            <v>-37.792683861100684</v>
          </cell>
          <cell r="X635">
            <v>18.325298185201433</v>
          </cell>
          <cell r="Y635">
            <v>61.165575099059033</v>
          </cell>
          <cell r="Z635">
            <v>-12.178518036164389</v>
          </cell>
          <cell r="AA635">
            <v>13.528989000310467</v>
          </cell>
          <cell r="AB635">
            <v>13.027820604469753</v>
          </cell>
          <cell r="AC635">
            <v>-23.931447048116333</v>
          </cell>
          <cell r="AD635">
            <v>18.685840619001493</v>
          </cell>
          <cell r="AE635">
            <v>-6.8240036193153824</v>
          </cell>
          <cell r="AF635">
            <v>-31.204347018929553</v>
          </cell>
          <cell r="AG635">
            <v>51.9686694226152</v>
          </cell>
          <cell r="AH635">
            <v>-6.531891034697292</v>
          </cell>
          <cell r="AI635">
            <v>-31.41440809267862</v>
          </cell>
          <cell r="AJ635">
            <v>20.898208146564205</v>
          </cell>
          <cell r="AK635">
            <v>2.9668352355803767</v>
          </cell>
          <cell r="AL635">
            <v>8.6697260011123127</v>
          </cell>
        </row>
        <row r="636">
          <cell r="B636" t="str">
            <v>       4.2.1 นมและครีมใช้เลี้ยงทารก</v>
          </cell>
          <cell r="O636">
            <v>-26.77749608965517</v>
          </cell>
          <cell r="P636">
            <v>29.576472111350771</v>
          </cell>
          <cell r="Q636">
            <v>-36.600227537234773</v>
          </cell>
          <cell r="R636">
            <v>-24.415055594810561</v>
          </cell>
          <cell r="S636">
            <v>137.39693723624981</v>
          </cell>
          <cell r="T636">
            <v>-43.739157597198293</v>
          </cell>
          <cell r="U636">
            <v>29.081395330823433</v>
          </cell>
          <cell r="V636">
            <v>-20.008755545784041</v>
          </cell>
          <cell r="W636">
            <v>4.9701115744005051</v>
          </cell>
          <cell r="X636">
            <v>-31.888735847604927</v>
          </cell>
          <cell r="Y636">
            <v>63.119026522848934</v>
          </cell>
          <cell r="Z636">
            <v>-33.997578815187552</v>
          </cell>
          <cell r="AA636">
            <v>-8.6895903447332827</v>
          </cell>
          <cell r="AB636">
            <v>205.97243955141715</v>
          </cell>
          <cell r="AC636">
            <v>-70.869889504713669</v>
          </cell>
          <cell r="AD636">
            <v>32.290907757297127</v>
          </cell>
          <cell r="AE636">
            <v>143.12774150690785</v>
          </cell>
          <cell r="AF636">
            <v>-16.524815677750279</v>
          </cell>
          <cell r="AG636">
            <v>14.896874674485897</v>
          </cell>
          <cell r="AH636">
            <v>-15.809522406433063</v>
          </cell>
          <cell r="AI636">
            <v>3.5348755138956154</v>
          </cell>
          <cell r="AJ636">
            <v>18.03508804242631</v>
          </cell>
          <cell r="AK636">
            <v>-2.8452468919257918</v>
          </cell>
          <cell r="AL636">
            <v>-60.381316959602202</v>
          </cell>
        </row>
        <row r="637">
          <cell r="B637" t="str">
            <v>       4.2.2 นมและครีมผงเม็ด (หวาน) ไขมันไม่เกิน 1.5% โดยน้ำหนั</v>
          </cell>
          <cell r="O637">
            <v>-50.867940984658304</v>
          </cell>
          <cell r="P637">
            <v>146.77286692953152</v>
          </cell>
          <cell r="Q637">
            <v>37.57234658277445</v>
          </cell>
          <cell r="R637">
            <v>-20.531511449747704</v>
          </cell>
          <cell r="S637">
            <v>2.6906637110445097</v>
          </cell>
          <cell r="T637">
            <v>-56.538781153413304</v>
          </cell>
          <cell r="U637">
            <v>15.195425169420886</v>
          </cell>
          <cell r="V637">
            <v>2.9903849085635206</v>
          </cell>
          <cell r="W637">
            <v>-29.538873887668107</v>
          </cell>
          <cell r="X637">
            <v>1.4944351874042416</v>
          </cell>
          <cell r="Y637">
            <v>111.13943232107766</v>
          </cell>
          <cell r="Z637">
            <v>-54.07134673646803</v>
          </cell>
          <cell r="AA637">
            <v>73.297736838485932</v>
          </cell>
          <cell r="AB637">
            <v>76.273992347991921</v>
          </cell>
          <cell r="AC637">
            <v>-25.399991018883309</v>
          </cell>
          <cell r="AD637">
            <v>8.3460670609210172</v>
          </cell>
          <cell r="AE637">
            <v>-35.484975480265469</v>
          </cell>
          <cell r="AF637">
            <v>-59.740372659464825</v>
          </cell>
          <cell r="AG637">
            <v>63.281675126796841</v>
          </cell>
          <cell r="AH637">
            <v>-7.382962108253559</v>
          </cell>
          <cell r="AI637">
            <v>-1.8885121418983903</v>
          </cell>
          <cell r="AJ637">
            <v>36.506833523088929</v>
          </cell>
          <cell r="AK637">
            <v>24.61200446217947</v>
          </cell>
          <cell r="AL637">
            <v>11.627012539684701</v>
          </cell>
        </row>
        <row r="638">
          <cell r="B638" t="str">
            <v>       4.2.3 นมและครีมผงเม็ด (หวาน) ไขมันเกิน 1.5% โดยน้ำหนัก</v>
          </cell>
          <cell r="O638">
            <v>40.732898007475818</v>
          </cell>
          <cell r="P638">
            <v>-10.841131185472232</v>
          </cell>
          <cell r="Q638">
            <v>-55.922459349347847</v>
          </cell>
          <cell r="R638">
            <v>77.563251454121556</v>
          </cell>
          <cell r="S638">
            <v>-8.8094976883698521</v>
          </cell>
          <cell r="T638">
            <v>-0.55716406960872322</v>
          </cell>
          <cell r="U638">
            <v>-30.128707928892613</v>
          </cell>
          <cell r="V638">
            <v>40.707981722092107</v>
          </cell>
          <cell r="W638">
            <v>-64.928763895771723</v>
          </cell>
          <cell r="X638">
            <v>123.47055744762245</v>
          </cell>
          <cell r="Y638">
            <v>69.775938720394578</v>
          </cell>
          <cell r="Z638">
            <v>22.958830221809151</v>
          </cell>
          <cell r="AA638">
            <v>2.5091761605855902</v>
          </cell>
          <cell r="AB638">
            <v>-30.670122785324242</v>
          </cell>
          <cell r="AC638">
            <v>-28.031086329921855</v>
          </cell>
          <cell r="AD638">
            <v>35.607303636972979</v>
          </cell>
          <cell r="AE638">
            <v>-23.245199122601374</v>
          </cell>
          <cell r="AF638">
            <v>-23.33483682456454</v>
          </cell>
          <cell r="AG638">
            <v>66.003358281696393</v>
          </cell>
          <cell r="AH638">
            <v>-2.6513385799934714</v>
          </cell>
          <cell r="AI638">
            <v>-43.815156309760212</v>
          </cell>
          <cell r="AJ638">
            <v>44.570694466669615</v>
          </cell>
          <cell r="AK638">
            <v>-8.049823688429802</v>
          </cell>
          <cell r="AL638">
            <v>5.268728794563251</v>
          </cell>
        </row>
        <row r="639">
          <cell r="B639" t="str">
            <v>       4.2.5 เนยและเนยแข็ง</v>
          </cell>
          <cell r="O639">
            <v>38.886261540039705</v>
          </cell>
          <cell r="P639">
            <v>-29.358173479595912</v>
          </cell>
          <cell r="Q639">
            <v>1.4292251967488725</v>
          </cell>
          <cell r="R639">
            <v>-6.29120974940348</v>
          </cell>
          <cell r="S639">
            <v>52.96794719114596</v>
          </cell>
          <cell r="T639">
            <v>-16.380087025948427</v>
          </cell>
          <cell r="U639">
            <v>-21.475142923253763</v>
          </cell>
          <cell r="V639">
            <v>21.919839404862994</v>
          </cell>
          <cell r="W639">
            <v>-20.143325588471246</v>
          </cell>
          <cell r="X639">
            <v>-8.3264059771108805</v>
          </cell>
          <cell r="Y639">
            <v>41.994372493380112</v>
          </cell>
          <cell r="Z639">
            <v>-12.863838293306143</v>
          </cell>
          <cell r="AA639">
            <v>17.22775149246505</v>
          </cell>
          <cell r="AB639">
            <v>-0.74714094272507259</v>
          </cell>
          <cell r="AC639">
            <v>-12.272669166662398</v>
          </cell>
          <cell r="AD639">
            <v>8.6531764972982277</v>
          </cell>
          <cell r="AE639">
            <v>24.107786657816238</v>
          </cell>
          <cell r="AF639">
            <v>-18.60493836477152</v>
          </cell>
          <cell r="AG639">
            <v>32.636904012423628</v>
          </cell>
          <cell r="AH639">
            <v>2.3860267145068479E-2</v>
          </cell>
          <cell r="AI639">
            <v>-31.507926393087882</v>
          </cell>
          <cell r="AJ639">
            <v>5.1817394288643737</v>
          </cell>
          <cell r="AK639">
            <v>0.57059220875729666</v>
          </cell>
          <cell r="AL639">
            <v>13.146914478708998</v>
          </cell>
        </row>
        <row r="640">
          <cell r="B640" t="str">
            <v>       4.2.6 ผลิตภัณฑ์นมอื่น ๆ</v>
          </cell>
          <cell r="O640">
            <v>27.250868482600136</v>
          </cell>
          <cell r="P640">
            <v>-18.709481874580771</v>
          </cell>
          <cell r="Q640">
            <v>4.2549231618377501</v>
          </cell>
          <cell r="R640">
            <v>-7.742091310705054</v>
          </cell>
          <cell r="S640">
            <v>-16.309498198080384</v>
          </cell>
          <cell r="T640">
            <v>30.358245294916884</v>
          </cell>
          <cell r="U640">
            <v>-34.119024784165589</v>
          </cell>
          <cell r="V640">
            <v>26.387635658137629</v>
          </cell>
          <cell r="W640">
            <v>-32.544923822148363</v>
          </cell>
          <cell r="X640">
            <v>3.2507205618010802</v>
          </cell>
          <cell r="Y640">
            <v>16.00098657669357</v>
          </cell>
          <cell r="Z640">
            <v>-6.822820350216249</v>
          </cell>
          <cell r="AA640">
            <v>-16.297197425574197</v>
          </cell>
          <cell r="AB640">
            <v>63.83509507135058</v>
          </cell>
          <cell r="AC640">
            <v>-22.409062480293716</v>
          </cell>
          <cell r="AD640">
            <v>29.304479480542696</v>
          </cell>
          <cell r="AE640">
            <v>25.634233077848869</v>
          </cell>
          <cell r="AF640">
            <v>-28.887269136362278</v>
          </cell>
          <cell r="AG640">
            <v>62.382524087814652</v>
          </cell>
          <cell r="AH640">
            <v>-16.794647134946807</v>
          </cell>
          <cell r="AI640">
            <v>-36.231416301366608</v>
          </cell>
          <cell r="AJ640">
            <v>3.8771288511241648</v>
          </cell>
          <cell r="AK640">
            <v>-1.5494871951722873</v>
          </cell>
          <cell r="AL640">
            <v>13.158459717385279</v>
          </cell>
        </row>
        <row r="641">
          <cell r="B641" t="str">
            <v>     4.3 อาหารปรุงแต่งสำหรับใช้เลี้ยงทารก</v>
          </cell>
          <cell r="O641">
            <v>74.89581553338391</v>
          </cell>
          <cell r="P641">
            <v>-39.992315746003406</v>
          </cell>
          <cell r="Q641">
            <v>12.323366054926931</v>
          </cell>
          <cell r="R641">
            <v>2.8036264419617623</v>
          </cell>
          <cell r="S641">
            <v>37.683060692281366</v>
          </cell>
          <cell r="T641">
            <v>-39.093633278259368</v>
          </cell>
          <cell r="U641">
            <v>7.8493150031306653</v>
          </cell>
          <cell r="V641">
            <v>30.057335989288585</v>
          </cell>
          <cell r="W641">
            <v>5.1427561742189623</v>
          </cell>
          <cell r="X641">
            <v>12.275968020329667</v>
          </cell>
          <cell r="Y641">
            <v>-37.759675756936751</v>
          </cell>
          <cell r="Z641">
            <v>2.8761069484485109</v>
          </cell>
          <cell r="AA641">
            <v>48.155261245652632</v>
          </cell>
          <cell r="AB641">
            <v>-38.343287917255473</v>
          </cell>
          <cell r="AC641">
            <v>45.927301434435755</v>
          </cell>
          <cell r="AD641">
            <v>-12.14045826233029</v>
          </cell>
          <cell r="AE641">
            <v>43.942040817996876</v>
          </cell>
          <cell r="AF641">
            <v>-11.308858113456816</v>
          </cell>
          <cell r="AG641">
            <v>36.616106102970001</v>
          </cell>
          <cell r="AH641">
            <v>-32.329884053555574</v>
          </cell>
          <cell r="AI641">
            <v>-39.510499565691724</v>
          </cell>
          <cell r="AJ641">
            <v>54.037157145017943</v>
          </cell>
          <cell r="AK641">
            <v>-20.086534456379596</v>
          </cell>
          <cell r="AL641">
            <v>22.918985753313713</v>
          </cell>
        </row>
        <row r="642">
          <cell r="B642" t="str">
            <v>     4.4 ข้าวและผลิตภัณฑ์จากแป้ง</v>
          </cell>
          <cell r="O642">
            <v>13.782884938763205</v>
          </cell>
          <cell r="P642">
            <v>-7.6159638369129103</v>
          </cell>
          <cell r="Q642">
            <v>24.035742121780366</v>
          </cell>
          <cell r="R642">
            <v>-18.556090564597142</v>
          </cell>
          <cell r="S642">
            <v>18.685948827473805</v>
          </cell>
          <cell r="T642">
            <v>-2.5586370220905321</v>
          </cell>
          <cell r="U642">
            <v>-31.865367121539421</v>
          </cell>
          <cell r="V642">
            <v>37.569163080418278</v>
          </cell>
          <cell r="W642">
            <v>-3.5614822877899743</v>
          </cell>
          <cell r="X642">
            <v>15.661167073417881</v>
          </cell>
          <cell r="Y642">
            <v>1.3748470877465431</v>
          </cell>
          <cell r="Z642">
            <v>-3.4715265997211544</v>
          </cell>
          <cell r="AA642">
            <v>-10.682407579753674</v>
          </cell>
          <cell r="AB642">
            <v>-5.2188491105915693</v>
          </cell>
          <cell r="AC642">
            <v>17.88696044538748</v>
          </cell>
          <cell r="AD642">
            <v>-14.555449036416318</v>
          </cell>
          <cell r="AE642">
            <v>10.129453588438004</v>
          </cell>
          <cell r="AF642">
            <v>-9.279972506956959</v>
          </cell>
          <cell r="AG642">
            <v>16.0037089654708</v>
          </cell>
          <cell r="AH642">
            <v>3.5953100288784623</v>
          </cell>
          <cell r="AI642">
            <v>3.3090486529327947</v>
          </cell>
          <cell r="AJ642">
            <v>31.597472644209677</v>
          </cell>
          <cell r="AK642">
            <v>-18.677177891900897</v>
          </cell>
          <cell r="AL642">
            <v>-13.848753054903568</v>
          </cell>
        </row>
        <row r="643">
          <cell r="B643" t="str">
            <v>       4.4.1 ข้าว</v>
          </cell>
          <cell r="O643">
            <v>-37.531501428571431</v>
          </cell>
          <cell r="P643">
            <v>71.469174726214561</v>
          </cell>
          <cell r="Q643">
            <v>3.7951003744473959</v>
          </cell>
          <cell r="R643">
            <v>39.12444365988101</v>
          </cell>
          <cell r="S643">
            <v>16.911037663077131</v>
          </cell>
          <cell r="T643">
            <v>-35.795482247962063</v>
          </cell>
          <cell r="U643">
            <v>-29.843126571604035</v>
          </cell>
          <cell r="V643">
            <v>44.230621192956839</v>
          </cell>
          <cell r="W643">
            <v>-5.074346521568244</v>
          </cell>
          <cell r="X643">
            <v>17.20521151053515</v>
          </cell>
          <cell r="Y643">
            <v>-25.730846702831045</v>
          </cell>
          <cell r="Z643">
            <v>921.51011834970609</v>
          </cell>
          <cell r="AA643">
            <v>-80.08983071139383</v>
          </cell>
          <cell r="AB643">
            <v>11.775090764990154</v>
          </cell>
          <cell r="AC643">
            <v>-42.897186127701424</v>
          </cell>
          <cell r="AD643">
            <v>-14.094212975343286</v>
          </cell>
          <cell r="AE643">
            <v>40.638228339687821</v>
          </cell>
          <cell r="AF643">
            <v>9.9606295079100295</v>
          </cell>
          <cell r="AG643">
            <v>-20.037924447113571</v>
          </cell>
          <cell r="AH643">
            <v>59.797308820961767</v>
          </cell>
          <cell r="AI643">
            <v>-6.2970457413094447</v>
          </cell>
          <cell r="AJ643">
            <v>41.312118339654091</v>
          </cell>
          <cell r="AK643">
            <v>-17.180832231977021</v>
          </cell>
          <cell r="AL643">
            <v>11.15157105240203</v>
          </cell>
        </row>
        <row r="644">
          <cell r="B644" t="str">
            <v>       4.4.2 ผลิตภัณฑ์จากแป้ง</v>
          </cell>
          <cell r="O644">
            <v>14.699824325352985</v>
          </cell>
          <cell r="P644">
            <v>-8.3563020084228175</v>
          </cell>
          <cell r="Q644">
            <v>24.39026395989487</v>
          </cell>
          <cell r="R644">
            <v>-19.399111679025431</v>
          </cell>
          <cell r="S644">
            <v>18.730725252017262</v>
          </cell>
          <cell r="T644">
            <v>-1.7330079447493181</v>
          </cell>
          <cell r="U644">
            <v>-31.898188432616482</v>
          </cell>
          <cell r="V644">
            <v>37.457783911310557</v>
          </cell>
          <cell r="W644">
            <v>-3.5349409527630522</v>
          </cell>
          <cell r="X644">
            <v>15.634511000699208</v>
          </cell>
          <cell r="Y644">
            <v>1.8491506124908237</v>
          </cell>
          <cell r="Z644">
            <v>-15.27418942063972</v>
          </cell>
          <cell r="AA644">
            <v>-4.6576233781074851E-3</v>
          </cell>
          <cell r="AB644">
            <v>-5.7393998697989543</v>
          </cell>
          <cell r="AC644">
            <v>20.094833813905506</v>
          </cell>
          <cell r="AD644">
            <v>-14.563415035943914</v>
          </cell>
          <cell r="AE644">
            <v>9.5996433720920944</v>
          </cell>
          <cell r="AF644">
            <v>-9.7087267829876573</v>
          </cell>
          <cell r="AG644">
            <v>16.981814493054355</v>
          </cell>
          <cell r="AH644">
            <v>2.5527556552029984</v>
          </cell>
          <cell r="AI644">
            <v>3.5867103217611787</v>
          </cell>
          <cell r="AJ644">
            <v>31.343465876482924</v>
          </cell>
          <cell r="AK644">
            <v>-18.719271987681495</v>
          </cell>
          <cell r="AL644">
            <v>-14.565355313705609</v>
          </cell>
        </row>
        <row r="645">
          <cell r="B645" t="str">
            <v>     4.5 ผัก ผลไม้และของปรุงแต่งที่ทำจากผัก ผลไม้</v>
          </cell>
          <cell r="O645">
            <v>19.910540903030086</v>
          </cell>
          <cell r="P645">
            <v>-23.102235471128743</v>
          </cell>
          <cell r="Q645">
            <v>-5.9236326322462043</v>
          </cell>
          <cell r="R645">
            <v>-27.953053543320809</v>
          </cell>
          <cell r="S645">
            <v>7.1266446574056399</v>
          </cell>
          <cell r="T645">
            <v>-9.870723568115892</v>
          </cell>
          <cell r="U645">
            <v>25.660305698219325</v>
          </cell>
          <cell r="V645">
            <v>25.503813580018697</v>
          </cell>
          <cell r="W645">
            <v>-11.590107416359364</v>
          </cell>
          <cell r="X645">
            <v>2.0536697636514885</v>
          </cell>
          <cell r="Y645">
            <v>-2.9857266820466601</v>
          </cell>
          <cell r="Z645">
            <v>16.271687612568524</v>
          </cell>
          <cell r="AA645">
            <v>33.766052265255247</v>
          </cell>
          <cell r="AB645">
            <v>-18.481942432659444</v>
          </cell>
          <cell r="AC645">
            <v>-3.123982016172369</v>
          </cell>
          <cell r="AD645">
            <v>-22.241004232836524</v>
          </cell>
          <cell r="AE645">
            <v>-1.4487396774658403</v>
          </cell>
          <cell r="AF645">
            <v>-9.2510099654197475</v>
          </cell>
          <cell r="AG645">
            <v>28.420727537186444</v>
          </cell>
          <cell r="AH645">
            <v>15.452740992248792</v>
          </cell>
          <cell r="AI645">
            <v>-6.0223190452534165</v>
          </cell>
          <cell r="AJ645">
            <v>2.8470250892034126</v>
          </cell>
          <cell r="AK645">
            <v>-9.5881394839759899</v>
          </cell>
          <cell r="AL645">
            <v>-1.9185899490465779</v>
          </cell>
        </row>
        <row r="646">
          <cell r="B646" t="str">
            <v>       4.5.1 ผักและของปรุงแต่งจากผัก</v>
          </cell>
          <cell r="O646">
            <v>38.59657758220478</v>
          </cell>
          <cell r="P646">
            <v>-15.067277403887891</v>
          </cell>
          <cell r="Q646">
            <v>-18.540326227185012</v>
          </cell>
          <cell r="R646">
            <v>-41.119989966540572</v>
          </cell>
          <cell r="S646">
            <v>13.561998028805421</v>
          </cell>
          <cell r="T646">
            <v>-16.945715405165423</v>
          </cell>
          <cell r="U646">
            <v>14.171104765210146</v>
          </cell>
          <cell r="V646">
            <v>22.189663142387079</v>
          </cell>
          <cell r="W646">
            <v>-20.834209671358362</v>
          </cell>
          <cell r="X646">
            <v>4.9979243084748637</v>
          </cell>
          <cell r="Y646">
            <v>-0.58189912751710982</v>
          </cell>
          <cell r="Z646">
            <v>31.887581222850585</v>
          </cell>
          <cell r="AA646">
            <v>72.195491743398591</v>
          </cell>
          <cell r="AB646">
            <v>-11.266146730402358</v>
          </cell>
          <cell r="AC646">
            <v>-4.2946331334665162</v>
          </cell>
          <cell r="AD646">
            <v>-41.98542298559709</v>
          </cell>
          <cell r="AE646">
            <v>7.6234632327585254</v>
          </cell>
          <cell r="AF646">
            <v>-14.375518734156982</v>
          </cell>
          <cell r="AG646">
            <v>14.480949950676299</v>
          </cell>
          <cell r="AH646">
            <v>-7.2456464245610794</v>
          </cell>
          <cell r="AI646">
            <v>-9.6986075177635502</v>
          </cell>
          <cell r="AJ646">
            <v>16.600742296445247</v>
          </cell>
          <cell r="AK646">
            <v>-8.7915219628942278</v>
          </cell>
          <cell r="AL646">
            <v>0.45064467659949747</v>
          </cell>
        </row>
        <row r="647">
          <cell r="B647" t="str">
            <v>       4.5.2 ผลไม้และของปรุงแต่งจากผลไม้</v>
          </cell>
          <cell r="O647">
            <v>-1.4688022813944384</v>
          </cell>
          <cell r="P647">
            <v>-37.728213053908483</v>
          </cell>
          <cell r="Q647">
            <v>22.99441648876909</v>
          </cell>
          <cell r="R647">
            <v>-9.0503328356290407</v>
          </cell>
          <cell r="S647">
            <v>-0.23011127530991835</v>
          </cell>
          <cell r="T647">
            <v>-1.9239269809352189</v>
          </cell>
          <cell r="U647">
            <v>40.979875357626412</v>
          </cell>
          <cell r="V647">
            <v>27.871688615301942</v>
          </cell>
          <cell r="W647">
            <v>-4.5222116860308175</v>
          </cell>
          <cell r="X647">
            <v>7.0583522390857356E-2</v>
          </cell>
          <cell r="Y647">
            <v>-4.8885015785135941</v>
          </cell>
          <cell r="Z647">
            <v>5.9628410692448588</v>
          </cell>
          <cell r="AA647">
            <v>3.4105763372389233</v>
          </cell>
          <cell r="AB647">
            <v>-30.974530610612284</v>
          </cell>
          <cell r="AC647">
            <v>-0.44665446574695772</v>
          </cell>
          <cell r="AD647">
            <v>10.718911740910819</v>
          </cell>
          <cell r="AE647">
            <v>-9.9739347115969998</v>
          </cell>
          <cell r="AF647">
            <v>-2.2907349269522861</v>
          </cell>
          <cell r="AG647">
            <v>40.264867263962735</v>
          </cell>
          <cell r="AH647">
            <v>34.362690023024271</v>
          </cell>
          <cell r="AI647">
            <v>-3.4806862019894016</v>
          </cell>
          <cell r="AJ647">
            <v>-4.3663672855112461</v>
          </cell>
          <cell r="AK647">
            <v>-10.396604023893468</v>
          </cell>
          <cell r="AL647">
            <v>-3.0106748156018588</v>
          </cell>
        </row>
        <row r="648">
          <cell r="B648" t="str">
            <v>         4.5.2.1 แอปเปิ้ลและแพร์สด</v>
          </cell>
          <cell r="O648">
            <v>-12.515399182299788</v>
          </cell>
          <cell r="P648">
            <v>-38.654933882330987</v>
          </cell>
          <cell r="Q648">
            <v>74.79365927493167</v>
          </cell>
          <cell r="R648">
            <v>-20.872657869059285</v>
          </cell>
          <cell r="S648">
            <v>-16.135535833589206</v>
          </cell>
          <cell r="T648">
            <v>-17.606224542058765</v>
          </cell>
          <cell r="U648">
            <v>32.817488058911003</v>
          </cell>
          <cell r="V648">
            <v>34.416436517562666</v>
          </cell>
          <cell r="W648">
            <v>-30.039035289618862</v>
          </cell>
          <cell r="X648">
            <v>2.1359991352185115</v>
          </cell>
          <cell r="Y648">
            <v>31.062130918894379</v>
          </cell>
          <cell r="Z648">
            <v>30.825952243217387</v>
          </cell>
          <cell r="AA648">
            <v>0.27444050408665538</v>
          </cell>
          <cell r="AB648">
            <v>-41.345407238156731</v>
          </cell>
          <cell r="AC648">
            <v>-8.581687317415545</v>
          </cell>
          <cell r="AD648">
            <v>52.385949876263147</v>
          </cell>
          <cell r="AE648">
            <v>-17.438302148040055</v>
          </cell>
          <cell r="AF648">
            <v>-33.26172648627216</v>
          </cell>
          <cell r="AG648">
            <v>47.605727378855541</v>
          </cell>
          <cell r="AH648">
            <v>44.734593671951814</v>
          </cell>
          <cell r="AI648">
            <v>-33.652296714765527</v>
          </cell>
          <cell r="AJ648">
            <v>8.6137213535796384</v>
          </cell>
          <cell r="AK648">
            <v>21.497235199509191</v>
          </cell>
          <cell r="AL648">
            <v>-3.9046311239981021E-2</v>
          </cell>
        </row>
        <row r="649">
          <cell r="B649" t="str">
            <v>         4.5.2.2 องุ่นสด</v>
          </cell>
          <cell r="O649">
            <v>6.6293732886686776</v>
          </cell>
          <cell r="P649">
            <v>-47.198595305058085</v>
          </cell>
          <cell r="Q649">
            <v>-24.641110901476196</v>
          </cell>
          <cell r="R649">
            <v>50.54211964791871</v>
          </cell>
          <cell r="S649">
            <v>-7.0329993015662877</v>
          </cell>
          <cell r="T649">
            <v>-26.653430608745406</v>
          </cell>
          <cell r="U649">
            <v>127.69228378414259</v>
          </cell>
          <cell r="V649">
            <v>72.887108453176438</v>
          </cell>
          <cell r="W649">
            <v>15.5205065542164</v>
          </cell>
          <cell r="X649">
            <v>-22.796879228515188</v>
          </cell>
          <cell r="Y649">
            <v>-20.258727659622831</v>
          </cell>
          <cell r="Z649">
            <v>-22.619948176096788</v>
          </cell>
          <cell r="AA649">
            <v>-9.9278553047863767</v>
          </cell>
          <cell r="AB649">
            <v>-27.494562985830548</v>
          </cell>
          <cell r="AC649">
            <v>-14.953617143762958</v>
          </cell>
          <cell r="AD649">
            <v>-2.5695771727208294</v>
          </cell>
          <cell r="AE649">
            <v>-56.428147129971009</v>
          </cell>
          <cell r="AF649">
            <v>133.60330996150054</v>
          </cell>
          <cell r="AG649">
            <v>102.04774466792369</v>
          </cell>
          <cell r="AH649">
            <v>84.324516380499645</v>
          </cell>
          <cell r="AI649">
            <v>-21.397155228588833</v>
          </cell>
          <cell r="AJ649">
            <v>-1.9227358873432689</v>
          </cell>
          <cell r="AK649">
            <v>-46.534117190224386</v>
          </cell>
          <cell r="AL649">
            <v>-0.40096814076846937</v>
          </cell>
        </row>
        <row r="650">
          <cell r="B650" t="str">
            <v>         4.5.2.3 ผลไม้จำพวกส้ม สดหรือแห้ง</v>
          </cell>
          <cell r="O650">
            <v>66.867476876892027</v>
          </cell>
          <cell r="P650">
            <v>-78.706456939721406</v>
          </cell>
          <cell r="Q650">
            <v>113.52865779478992</v>
          </cell>
          <cell r="R650">
            <v>-21.512127224609678</v>
          </cell>
          <cell r="S650">
            <v>-39.633077069442159</v>
          </cell>
          <cell r="T650">
            <v>67.536057436878636</v>
          </cell>
          <cell r="U650">
            <v>0.7774848486864937</v>
          </cell>
          <cell r="V650">
            <v>122.11558508464142</v>
          </cell>
          <cell r="W650">
            <v>-23.342191100583165</v>
          </cell>
          <cell r="X650">
            <v>-27.955448139628292</v>
          </cell>
          <cell r="Y650">
            <v>32.521816280013354</v>
          </cell>
          <cell r="Z650">
            <v>59.928516638522723</v>
          </cell>
          <cell r="AA650">
            <v>3.6293619953047283</v>
          </cell>
          <cell r="AB650">
            <v>-53.141355819504177</v>
          </cell>
          <cell r="AC650">
            <v>44.231029506652668</v>
          </cell>
          <cell r="AD650">
            <v>3.2127638835916548</v>
          </cell>
          <cell r="AE650">
            <v>-30.140388963016072</v>
          </cell>
          <cell r="AF650">
            <v>13.57057189797613</v>
          </cell>
          <cell r="AG650">
            <v>18.674035044741547</v>
          </cell>
          <cell r="AH650">
            <v>-13.967471821104311</v>
          </cell>
          <cell r="AI650">
            <v>2.3363605157478666</v>
          </cell>
          <cell r="AJ650">
            <v>-35.340030000639523</v>
          </cell>
          <cell r="AK650">
            <v>4.5846956767717257</v>
          </cell>
          <cell r="AL650">
            <v>137.34142763967191</v>
          </cell>
        </row>
        <row r="651">
          <cell r="B651" t="str">
            <v>         4.5.2.4 ผลไม้อื่น ๆ และของปรุงแต่งจากผลไม้</v>
          </cell>
          <cell r="O651">
            <v>-9.6476281444586718</v>
          </cell>
          <cell r="P651">
            <v>-21.101101163493169</v>
          </cell>
          <cell r="Q651">
            <v>9.7756682156424635</v>
          </cell>
          <cell r="R651">
            <v>-11.859454823389704</v>
          </cell>
          <cell r="S651">
            <v>16.307496328656025</v>
          </cell>
          <cell r="T651">
            <v>6.1942307220014596</v>
          </cell>
          <cell r="U651">
            <v>31.537741341941373</v>
          </cell>
          <cell r="V651">
            <v>2.917590166816316</v>
          </cell>
          <cell r="W651">
            <v>-1.6940997001394471</v>
          </cell>
          <cell r="X651">
            <v>18.374498626092073</v>
          </cell>
          <cell r="Y651">
            <v>-10.680652542117606</v>
          </cell>
          <cell r="Z651">
            <v>0.57901249517017161</v>
          </cell>
          <cell r="AA651">
            <v>8.7448302931836057</v>
          </cell>
          <cell r="AB651">
            <v>-22.851875575347808</v>
          </cell>
          <cell r="AC651">
            <v>0.19397620556166043</v>
          </cell>
          <cell r="AD651">
            <v>1.826340390974349</v>
          </cell>
          <cell r="AE651">
            <v>5.5241789632204794</v>
          </cell>
          <cell r="AF651">
            <v>-3.3593997042054267</v>
          </cell>
          <cell r="AG651">
            <v>30.05532854070502</v>
          </cell>
          <cell r="AH651">
            <v>23.222830436046298</v>
          </cell>
          <cell r="AI651">
            <v>13.604552429914259</v>
          </cell>
          <cell r="AJ651">
            <v>-5.1610281707029504</v>
          </cell>
          <cell r="AK651">
            <v>-7.2006216306790689</v>
          </cell>
          <cell r="AL651">
            <v>-12.774795749924275</v>
          </cell>
        </row>
        <row r="652">
          <cell r="B652" t="str">
            <v>       4.5.3 น้ำผักและน้ำผลไม้</v>
          </cell>
          <cell r="O652">
            <v>-16.941906963756182</v>
          </cell>
          <cell r="P652">
            <v>-7.2651355224151839</v>
          </cell>
          <cell r="Q652">
            <v>11.597745589462162</v>
          </cell>
          <cell r="R652">
            <v>5.4284821522333706</v>
          </cell>
          <cell r="S652">
            <v>19.92600634107735</v>
          </cell>
          <cell r="T652">
            <v>-6.5098135670260113</v>
          </cell>
          <cell r="U652">
            <v>-30.530845858985032</v>
          </cell>
          <cell r="V652">
            <v>33.022288908862635</v>
          </cell>
          <cell r="W652">
            <v>-12.846371134831573</v>
          </cell>
          <cell r="X652">
            <v>5.8795441438993254</v>
          </cell>
          <cell r="Y652">
            <v>5.8387712193343244</v>
          </cell>
          <cell r="Z652">
            <v>4.2212740384522753</v>
          </cell>
          <cell r="AA652">
            <v>-35.072345755177125</v>
          </cell>
          <cell r="AB652">
            <v>69.874488211223223</v>
          </cell>
          <cell r="AC652">
            <v>-11.805588774505406</v>
          </cell>
          <cell r="AD652">
            <v>14.715637452731567</v>
          </cell>
          <cell r="AE652">
            <v>0.63098579942036948</v>
          </cell>
          <cell r="AF652">
            <v>-29.98061303004113</v>
          </cell>
          <cell r="AG652">
            <v>66.665629985501226</v>
          </cell>
          <cell r="AH652">
            <v>-1.9952377569529558</v>
          </cell>
          <cell r="AI652">
            <v>-19.830950932635389</v>
          </cell>
          <cell r="AJ652">
            <v>8.2538844286853443</v>
          </cell>
          <cell r="AK652">
            <v>-0.96383525584297813</v>
          </cell>
          <cell r="AL652">
            <v>-12.278275486624944</v>
          </cell>
        </row>
        <row r="653">
          <cell r="B653" t="str">
            <v>     4.6 เนื้อสัตว์สำหรับการบริโภค</v>
          </cell>
          <cell r="O653">
            <v>-2.9524774820594248</v>
          </cell>
          <cell r="P653">
            <v>-13.120725908023665</v>
          </cell>
          <cell r="Q653">
            <v>19.766970027769453</v>
          </cell>
          <cell r="R653">
            <v>1.1796606667101566</v>
          </cell>
          <cell r="S653">
            <v>-4.9030834413623277</v>
          </cell>
          <cell r="T653">
            <v>-11.915940635952575</v>
          </cell>
          <cell r="U653">
            <v>1.4985943606348389</v>
          </cell>
          <cell r="V653">
            <v>14.9795413133581</v>
          </cell>
          <cell r="W653">
            <v>-19.064872766148014</v>
          </cell>
          <cell r="X653">
            <v>5.7330595654104926</v>
          </cell>
          <cell r="Y653">
            <v>1.880103530993249</v>
          </cell>
          <cell r="Z653">
            <v>6.2750069619356772</v>
          </cell>
          <cell r="AA653">
            <v>12.585612544874941</v>
          </cell>
          <cell r="AB653">
            <v>-4.8937412437079617</v>
          </cell>
          <cell r="AC653">
            <v>0.44686500215430963</v>
          </cell>
          <cell r="AD653">
            <v>6.3119864800523864</v>
          </cell>
          <cell r="AE653">
            <v>-5.4719854757474051</v>
          </cell>
          <cell r="AF653">
            <v>-11.108667733343093</v>
          </cell>
          <cell r="AG653">
            <v>26.215588163438806</v>
          </cell>
          <cell r="AH653">
            <v>-3.7059677961525059</v>
          </cell>
          <cell r="AI653">
            <v>-3.5135250023954923</v>
          </cell>
          <cell r="AJ653">
            <v>4.39721509002106</v>
          </cell>
          <cell r="AK653">
            <v>4.0129067161837195</v>
          </cell>
          <cell r="AL653">
            <v>-2.7477954209200806</v>
          </cell>
        </row>
        <row r="654">
          <cell r="B654" t="str">
            <v>       4.6.1 สัตว์น้ำ</v>
          </cell>
          <cell r="O654">
            <v>-3.9045130793197877</v>
          </cell>
          <cell r="P654">
            <v>-13.153455422556586</v>
          </cell>
          <cell r="Q654">
            <v>19.122937215482963</v>
          </cell>
          <cell r="R654">
            <v>5.5035832063697914</v>
          </cell>
          <cell r="S654">
            <v>-7.6069070020769578</v>
          </cell>
          <cell r="T654">
            <v>-13.804467511982976</v>
          </cell>
          <cell r="U654">
            <v>7.8938396208869293</v>
          </cell>
          <cell r="V654">
            <v>13.411321121914103</v>
          </cell>
          <cell r="W654">
            <v>-18.86800289203871</v>
          </cell>
          <cell r="X654">
            <v>3.8700529525420797</v>
          </cell>
          <cell r="Y654">
            <v>1.4788762623484599</v>
          </cell>
          <cell r="Z654">
            <v>4.0175828716672379</v>
          </cell>
          <cell r="AA654">
            <v>16.678339216579158</v>
          </cell>
          <cell r="AB654">
            <v>-7.8729622902011043</v>
          </cell>
          <cell r="AC654">
            <v>-1.8895120737226456</v>
          </cell>
          <cell r="AD654">
            <v>6.6121711940741505</v>
          </cell>
          <cell r="AE654">
            <v>-6.8856044831991392</v>
          </cell>
          <cell r="AF654">
            <v>-8.9799401834950441</v>
          </cell>
          <cell r="AG654">
            <v>28.077361538563355</v>
          </cell>
          <cell r="AH654">
            <v>-7.9110780617441341</v>
          </cell>
          <cell r="AI654">
            <v>-3.3514360129447542</v>
          </cell>
          <cell r="AJ654">
            <v>5.0768170282766061</v>
          </cell>
          <cell r="AK654">
            <v>4.0808991292384675</v>
          </cell>
          <cell r="AL654">
            <v>-1.7630906235584072</v>
          </cell>
        </row>
        <row r="655">
          <cell r="B655" t="str">
            <v>       4.6.2 เนื้อสัตว์อื่น ๆ และส่วนอื่นของสัตว์</v>
          </cell>
          <cell r="O655">
            <v>0.53887329742694823</v>
          </cell>
          <cell r="P655">
            <v>-13.006003345505212</v>
          </cell>
          <cell r="Q655">
            <v>22.020589206728744</v>
          </cell>
          <cell r="R655">
            <v>-13.591435183305757</v>
          </cell>
          <cell r="S655">
            <v>6.3746954854829223</v>
          </cell>
          <cell r="T655">
            <v>-5.0741532365949507</v>
          </cell>
          <cell r="U655">
            <v>-19.539378314897387</v>
          </cell>
          <cell r="V655">
            <v>21.897325165175886</v>
          </cell>
          <cell r="W655">
            <v>-19.872854316750278</v>
          </cell>
          <cell r="X655">
            <v>13.474986551609403</v>
          </cell>
          <cell r="Y655">
            <v>3.40631716595025</v>
          </cell>
          <cell r="Z655">
            <v>14.701883314810404</v>
          </cell>
          <cell r="AA655">
            <v>-1.269256231341807</v>
          </cell>
          <cell r="AB655">
            <v>7.0249956419742441</v>
          </cell>
          <cell r="AC655">
            <v>8.4927223744074425</v>
          </cell>
          <cell r="AD655">
            <v>5.3771561481740067</v>
          </cell>
          <cell r="AE655">
            <v>-1.0181218819935003</v>
          </cell>
          <cell r="AF655">
            <v>-17.418034225152418</v>
          </cell>
          <cell r="AG655">
            <v>20.133616541489555</v>
          </cell>
          <cell r="AH655">
            <v>10.939484324007831</v>
          </cell>
          <cell r="AI655">
            <v>-3.9821227057102822</v>
          </cell>
          <cell r="AJ655">
            <v>2.4195873061243485</v>
          </cell>
          <cell r="AK655">
            <v>3.809916882448372</v>
          </cell>
          <cell r="AL655">
            <v>-5.6952836475430955</v>
          </cell>
        </row>
        <row r="656">
          <cell r="B656" t="str">
            <v>     4.7 กาแฟ ชา เครื่องเทศ</v>
          </cell>
          <cell r="O656">
            <v>-32.380869541531609</v>
          </cell>
          <cell r="P656">
            <v>26.179049283271105</v>
          </cell>
          <cell r="Q656">
            <v>56.612000942440361</v>
          </cell>
          <cell r="R656">
            <v>-25.489649762378082</v>
          </cell>
          <cell r="S656">
            <v>17.282043483030893</v>
          </cell>
          <cell r="T656">
            <v>-11.63622504760964</v>
          </cell>
          <cell r="U656">
            <v>25.899747984290538</v>
          </cell>
          <cell r="V656">
            <v>0.49920326174163265</v>
          </cell>
          <cell r="W656">
            <v>4.9443664169789043</v>
          </cell>
          <cell r="X656">
            <v>2.568617887671194</v>
          </cell>
          <cell r="Y656">
            <v>-2.9001490672060002</v>
          </cell>
          <cell r="Z656">
            <v>-19.241165072962207</v>
          </cell>
          <cell r="AA656">
            <v>7.1943425266867926</v>
          </cell>
          <cell r="AB656">
            <v>-4.2622621640511529</v>
          </cell>
          <cell r="AC656">
            <v>16.613867925008478</v>
          </cell>
          <cell r="AD656">
            <v>16.57665359902451</v>
          </cell>
          <cell r="AE656">
            <v>-7.6816907542579163</v>
          </cell>
          <cell r="AF656">
            <v>-31.735182343926937</v>
          </cell>
          <cell r="AG656">
            <v>30.125723746503844</v>
          </cell>
          <cell r="AH656">
            <v>25.729378968511355</v>
          </cell>
          <cell r="AI656">
            <v>-11.114395762790936</v>
          </cell>
          <cell r="AJ656">
            <v>4.4133670068579933</v>
          </cell>
          <cell r="AK656">
            <v>-0.68119778460579161</v>
          </cell>
          <cell r="AL656">
            <v>-9.2180978353537952</v>
          </cell>
        </row>
        <row r="657">
          <cell r="B657" t="str">
            <v>     4.8 เครื่องดื่มประเภทน้ำแร่ น้ำอัดลมและสุรา</v>
          </cell>
          <cell r="O657">
            <v>-15.780898141080527</v>
          </cell>
          <cell r="P657">
            <v>-1.1261184001168902</v>
          </cell>
          <cell r="Q657">
            <v>33.691457790563376</v>
          </cell>
          <cell r="R657">
            <v>-21.493802465116257</v>
          </cell>
          <cell r="S657">
            <v>3.2543187691227393</v>
          </cell>
          <cell r="T657">
            <v>-1.5448190279093277</v>
          </cell>
          <cell r="U657">
            <v>-7.2940941710879619</v>
          </cell>
          <cell r="V657">
            <v>-3.0887826142916599</v>
          </cell>
          <cell r="W657">
            <v>-21.316759867959679</v>
          </cell>
          <cell r="X657">
            <v>64.877943533529944</v>
          </cell>
          <cell r="Y657">
            <v>-22.278880661993139</v>
          </cell>
          <cell r="Z657">
            <v>-3.5651389463220826</v>
          </cell>
          <cell r="AA657">
            <v>8.4868694750337035</v>
          </cell>
          <cell r="AB657">
            <v>-14.407786549649158</v>
          </cell>
          <cell r="AC657">
            <v>17.972114158439613</v>
          </cell>
          <cell r="AD657">
            <v>-0.25706429465109154</v>
          </cell>
          <cell r="AE657">
            <v>-24.360829484708233</v>
          </cell>
          <cell r="AF657">
            <v>22.009074521768234</v>
          </cell>
          <cell r="AG657">
            <v>7.7086755882391556</v>
          </cell>
          <cell r="AH657">
            <v>-10.55674818217949</v>
          </cell>
          <cell r="AI657">
            <v>-7.169737541077561</v>
          </cell>
          <cell r="AJ657">
            <v>13.351604474414337</v>
          </cell>
          <cell r="AK657">
            <v>11.121252363258414</v>
          </cell>
          <cell r="AL657">
            <v>10.52306851164823</v>
          </cell>
        </row>
        <row r="658">
          <cell r="B658" t="str">
            <v>       4.8.1 เครื่องดื่มทีมีแอลกอฮอล์</v>
          </cell>
          <cell r="O658">
            <v>-20.068079387665197</v>
          </cell>
          <cell r="P658">
            <v>-1.1830730146042021</v>
          </cell>
          <cell r="Q658">
            <v>35.421146809657742</v>
          </cell>
          <cell r="R658">
            <v>-20.782280352417597</v>
          </cell>
          <cell r="S658">
            <v>-0.84665736183722662</v>
          </cell>
          <cell r="T658">
            <v>1.1691174040993619</v>
          </cell>
          <cell r="U658">
            <v>-9.457941829483433</v>
          </cell>
          <cell r="V658">
            <v>-2.7682455063817164</v>
          </cell>
          <cell r="W658">
            <v>-21.682704313871</v>
          </cell>
          <cell r="X658">
            <v>72.358354775029582</v>
          </cell>
          <cell r="Y658">
            <v>-21.709656489515606</v>
          </cell>
          <cell r="Z658">
            <v>-5.6111871267555999</v>
          </cell>
          <cell r="AA658">
            <v>11.492515328571937</v>
          </cell>
          <cell r="AB658">
            <v>-17.321370857868114</v>
          </cell>
          <cell r="AC658">
            <v>18.74969159686465</v>
          </cell>
          <cell r="AD658">
            <v>-1.8379707288486873</v>
          </cell>
          <cell r="AE658">
            <v>-28.38861497246042</v>
          </cell>
          <cell r="AF658">
            <v>26.930196139577383</v>
          </cell>
          <cell r="AG658">
            <v>10.043803954037225</v>
          </cell>
          <cell r="AH658">
            <v>-10.349977591106066</v>
          </cell>
          <cell r="AI658">
            <v>-8.3332404616074918</v>
          </cell>
          <cell r="AJ658">
            <v>11.595443418313362</v>
          </cell>
          <cell r="AK658">
            <v>10.097244350082047</v>
          </cell>
          <cell r="AL658">
            <v>16.289964829339969</v>
          </cell>
        </row>
        <row r="659">
          <cell r="B659" t="str">
            <v>       4.8.2 เครื่องดื่มทีไม่มีแอลกอฮอล์</v>
          </cell>
          <cell r="O659">
            <v>37.544589145205471</v>
          </cell>
          <cell r="P659">
            <v>-0.71442998804077806</v>
          </cell>
          <cell r="Q659">
            <v>21.247659428155707</v>
          </cell>
          <cell r="R659">
            <v>-27.211042973427382</v>
          </cell>
          <cell r="S659">
            <v>39.116949320492438</v>
          </cell>
          <cell r="T659">
            <v>-18.460203986015394</v>
          </cell>
          <cell r="U659">
            <v>9.4394231356609097</v>
          </cell>
          <cell r="V659">
            <v>-5.139545442271233</v>
          </cell>
          <cell r="W659">
            <v>-18.916959012437847</v>
          </cell>
          <cell r="X659">
            <v>17.495967105344491</v>
          </cell>
          <cell r="Y659">
            <v>-27.567964025815922</v>
          </cell>
          <cell r="Z659">
            <v>16.983849115150569</v>
          </cell>
          <cell r="AA659">
            <v>-15.869189015715989</v>
          </cell>
          <cell r="AB659">
            <v>16.88090690142268</v>
          </cell>
          <cell r="AC659">
            <v>12.065301672051307</v>
          </cell>
          <cell r="AD659">
            <v>12.468499315454354</v>
          </cell>
          <cell r="AE659">
            <v>3.9367845974399471</v>
          </cell>
          <cell r="AF659">
            <v>-1.8119469670936916</v>
          </cell>
          <cell r="AG659">
            <v>-6.9034482725354565</v>
          </cell>
          <cell r="AH659">
            <v>-12.086156169882729</v>
          </cell>
          <cell r="AI659">
            <v>1.6062337944480232</v>
          </cell>
          <cell r="AJ659">
            <v>25.302035945506518</v>
          </cell>
          <cell r="AK659">
            <v>17.327240389462968</v>
          </cell>
          <cell r="AL659">
            <v>-22.273417580782567</v>
          </cell>
        </row>
        <row r="660">
          <cell r="B660" t="str">
            <v>     4.9 ขนมหวานและช็อกโกแลต</v>
          </cell>
          <cell r="O660">
            <v>-1.2857522420620116</v>
          </cell>
          <cell r="P660">
            <v>-11.238840643690258</v>
          </cell>
          <cell r="Q660">
            <v>29.336180290685935</v>
          </cell>
          <cell r="R660">
            <v>-10.388420835906205</v>
          </cell>
          <cell r="S660">
            <v>9.1103676977492114</v>
          </cell>
          <cell r="T660">
            <v>-14.566878282442621</v>
          </cell>
          <cell r="U660">
            <v>-3.9677340405038999</v>
          </cell>
          <cell r="V660">
            <v>21.971760390393715</v>
          </cell>
          <cell r="W660">
            <v>-8.8430832110556299</v>
          </cell>
          <cell r="X660">
            <v>15.213995860393782</v>
          </cell>
          <cell r="Y660">
            <v>-17.483801915123934</v>
          </cell>
          <cell r="Z660">
            <v>-7.4526230623613356</v>
          </cell>
          <cell r="AA660">
            <v>2.0060763135533586</v>
          </cell>
          <cell r="AB660">
            <v>15.181465795815985</v>
          </cell>
          <cell r="AC660">
            <v>-13.136920741970773</v>
          </cell>
          <cell r="AD660">
            <v>8.0570692838924867</v>
          </cell>
          <cell r="AE660">
            <v>0.24660432878470709</v>
          </cell>
          <cell r="AF660">
            <v>0.77110869956602579</v>
          </cell>
          <cell r="AG660">
            <v>18.21325017133692</v>
          </cell>
          <cell r="AH660">
            <v>-2.4587084329489195</v>
          </cell>
          <cell r="AI660">
            <v>9.0378491176864841</v>
          </cell>
          <cell r="AJ660">
            <v>13.845894183271467</v>
          </cell>
          <cell r="AK660">
            <v>-25.3372702296199</v>
          </cell>
          <cell r="AL660">
            <v>2.7958979680500318</v>
          </cell>
        </row>
        <row r="661">
          <cell r="B661" t="str">
            <v>     4.10 ผลิตภัณฑ์อาหารอื่น ๆ</v>
          </cell>
          <cell r="O661">
            <v>-2.3680605841913032</v>
          </cell>
          <cell r="P661">
            <v>-4.0778700303389224</v>
          </cell>
          <cell r="Q661">
            <v>6.1258598067528975</v>
          </cell>
          <cell r="R661">
            <v>-8.5087012095875885</v>
          </cell>
          <cell r="S661">
            <v>10.907460643452779</v>
          </cell>
          <cell r="T661">
            <v>-7.5087976809281862</v>
          </cell>
          <cell r="U661">
            <v>-4.4258675937090253</v>
          </cell>
          <cell r="V661">
            <v>29.086511445273128</v>
          </cell>
          <cell r="W661">
            <v>-26.56778721107105</v>
          </cell>
          <cell r="X661">
            <v>6.4786719563344211E-2</v>
          </cell>
          <cell r="Y661">
            <v>24.301598217237117</v>
          </cell>
          <cell r="Z661">
            <v>-13.437854840550729</v>
          </cell>
          <cell r="AA661">
            <v>4.0779559081351291</v>
          </cell>
          <cell r="AB661">
            <v>10.978237734546678</v>
          </cell>
          <cell r="AC661">
            <v>11.731779734264531</v>
          </cell>
          <cell r="AD661">
            <v>-8.5202398235379206</v>
          </cell>
          <cell r="AE661">
            <v>5.0907428843980638</v>
          </cell>
          <cell r="AF661">
            <v>-6.6438769786490601</v>
          </cell>
          <cell r="AG661">
            <v>6.6200023139283957</v>
          </cell>
          <cell r="AH661">
            <v>-3.390940195658509</v>
          </cell>
          <cell r="AI661">
            <v>1.8001362179045692</v>
          </cell>
          <cell r="AJ661">
            <v>2.8472429035066869</v>
          </cell>
          <cell r="AK661">
            <v>0.53551361932461949</v>
          </cell>
          <cell r="AL661">
            <v>-2.3410890998083365</v>
          </cell>
        </row>
        <row r="662">
          <cell r="B662" t="str">
            <v>     4.11 ผลิตภัณฑ์ยาสูบ</v>
          </cell>
          <cell r="O662">
            <v>2.7162031929737691</v>
          </cell>
          <cell r="P662">
            <v>-31.264763049582534</v>
          </cell>
          <cell r="Q662">
            <v>74.918355098429046</v>
          </cell>
          <cell r="R662">
            <v>-3.1786779752792342</v>
          </cell>
          <cell r="S662">
            <v>-41.088257251060874</v>
          </cell>
          <cell r="T662">
            <v>62.659213011838425</v>
          </cell>
          <cell r="U662">
            <v>-31.168152207244791</v>
          </cell>
          <cell r="V662">
            <v>21.034063690492378</v>
          </cell>
          <cell r="W662">
            <v>-45.286682053934904</v>
          </cell>
          <cell r="X662">
            <v>-7.6456587157177074</v>
          </cell>
          <cell r="Y662">
            <v>13.075457847387355</v>
          </cell>
          <cell r="Z662">
            <v>70.582369222898649</v>
          </cell>
          <cell r="AA662">
            <v>-2.1602986385001124</v>
          </cell>
          <cell r="AB662">
            <v>-19.843715179784972</v>
          </cell>
          <cell r="AC662">
            <v>-16.698956493892659</v>
          </cell>
          <cell r="AD662">
            <v>-23.88990683114212</v>
          </cell>
          <cell r="AE662">
            <v>35.849271943732198</v>
          </cell>
          <cell r="AF662">
            <v>-6.0088197722091632</v>
          </cell>
          <cell r="AG662">
            <v>42.335098676137711</v>
          </cell>
          <cell r="AH662">
            <v>-9.8782527095651869</v>
          </cell>
          <cell r="AI662">
            <v>-13.079924265523891</v>
          </cell>
          <cell r="AJ662">
            <v>20.470739954922884</v>
          </cell>
          <cell r="AK662">
            <v>-5.1198640498308485</v>
          </cell>
          <cell r="AL662">
            <v>5.1688535420721484</v>
          </cell>
        </row>
        <row r="663">
          <cell r="B663" t="str">
            <v>     4.12 สบู่ ผงซักฟอกและเครื่องสำอาง</v>
          </cell>
          <cell r="O663">
            <v>3.5690381540140939</v>
          </cell>
          <cell r="P663">
            <v>7.6511273904659776</v>
          </cell>
          <cell r="Q663">
            <v>45.194302104848497</v>
          </cell>
          <cell r="R663">
            <v>-30.225012564685581</v>
          </cell>
          <cell r="S663">
            <v>16.442298821852166</v>
          </cell>
          <cell r="T663">
            <v>-12.740359024939449</v>
          </cell>
          <cell r="U663">
            <v>-29.899713691654956</v>
          </cell>
          <cell r="V663">
            <v>28.842975436235989</v>
          </cell>
          <cell r="W663">
            <v>-9.9299984267154517</v>
          </cell>
          <cell r="X663">
            <v>7.8171251305244249</v>
          </cell>
          <cell r="Y663">
            <v>-3.9563972231169831</v>
          </cell>
          <cell r="Z663">
            <v>-2.6227697271390591</v>
          </cell>
          <cell r="AA663">
            <v>24.549016340999852</v>
          </cell>
          <cell r="AB663">
            <v>12.231907335918287</v>
          </cell>
          <cell r="AC663">
            <v>-11.623341189733397</v>
          </cell>
          <cell r="AD663">
            <v>4.7914568442213783</v>
          </cell>
          <cell r="AE663">
            <v>10.884440154248965</v>
          </cell>
          <cell r="AF663">
            <v>-15.573211687656455</v>
          </cell>
          <cell r="AG663">
            <v>-3.9754336666652047E-2</v>
          </cell>
          <cell r="AH663">
            <v>-1.5290368526634743</v>
          </cell>
          <cell r="AI663">
            <v>0.91713813906456287</v>
          </cell>
          <cell r="AJ663">
            <v>5.570038379125525</v>
          </cell>
          <cell r="AK663">
            <v>2.8204346812468577</v>
          </cell>
          <cell r="AL663">
            <v>-16.439193472294335</v>
          </cell>
        </row>
        <row r="664">
          <cell r="B664" t="str">
            <v>       4.12.1 สบู่และผงซักฟอก</v>
          </cell>
          <cell r="O664">
            <v>15.752643666216219</v>
          </cell>
          <cell r="P664">
            <v>-7.6532351348621077</v>
          </cell>
          <cell r="Q664">
            <v>15.513283252307518</v>
          </cell>
          <cell r="R664">
            <v>-18.694143019287534</v>
          </cell>
          <cell r="S664">
            <v>17.150944606534356</v>
          </cell>
          <cell r="T664">
            <v>-6.5857823600615015</v>
          </cell>
          <cell r="U664">
            <v>-1.879934859971619</v>
          </cell>
          <cell r="V664">
            <v>22.565445166037637</v>
          </cell>
          <cell r="W664">
            <v>-21.011742531862527</v>
          </cell>
          <cell r="X664">
            <v>19.865901270572671</v>
          </cell>
          <cell r="Y664">
            <v>-2.4410750887998378</v>
          </cell>
          <cell r="Z664">
            <v>-4.3101993876266746</v>
          </cell>
          <cell r="AA664">
            <v>-0.57557539572406635</v>
          </cell>
          <cell r="AB664">
            <v>-1.0161801887236019</v>
          </cell>
          <cell r="AC664">
            <v>4.9592913799309937</v>
          </cell>
          <cell r="AD664">
            <v>-3.8877037016742646</v>
          </cell>
          <cell r="AE664">
            <v>9.9258581529808989</v>
          </cell>
          <cell r="AF664">
            <v>-1.1913980602829193</v>
          </cell>
          <cell r="AG664">
            <v>-5.1594359538854011</v>
          </cell>
          <cell r="AH664">
            <v>5.147813269783045</v>
          </cell>
          <cell r="AI664">
            <v>-7.8001881126746522</v>
          </cell>
          <cell r="AJ664">
            <v>9.8042945197244027</v>
          </cell>
          <cell r="AK664">
            <v>-2.0894455602982154</v>
          </cell>
          <cell r="AL664">
            <v>-12.265537818039128</v>
          </cell>
        </row>
        <row r="665">
          <cell r="B665" t="str">
            <v>       4.12.2 เครื่องสำอาง</v>
          </cell>
          <cell r="O665">
            <v>1.4715929803419736</v>
          </cell>
          <cell r="P665">
            <v>10.656625599717188</v>
          </cell>
          <cell r="Q665">
            <v>50.058646292200024</v>
          </cell>
          <cell r="R665">
            <v>-31.67972936537312</v>
          </cell>
          <cell r="S665">
            <v>16.335904645312421</v>
          </cell>
          <cell r="T665">
            <v>-13.670864341289905</v>
          </cell>
          <cell r="U665">
            <v>-34.48367521914416</v>
          </cell>
          <cell r="V665">
            <v>30.381035789010475</v>
          </cell>
          <cell r="W665">
            <v>-7.3776127476900966</v>
          </cell>
          <cell r="X665">
            <v>5.4505097639195359</v>
          </cell>
          <cell r="Y665">
            <v>-4.2947242429701769</v>
          </cell>
          <cell r="Z665">
            <v>-2.238719061922863</v>
          </cell>
          <cell r="AA665">
            <v>30.14608485028948</v>
          </cell>
          <cell r="AB665">
            <v>14.486545097482944</v>
          </cell>
          <cell r="AC665">
            <v>-14.063324329511278</v>
          </cell>
          <cell r="AD665">
            <v>6.3512011532063042</v>
          </cell>
          <cell r="AE665">
            <v>11.040123269080727</v>
          </cell>
          <cell r="AF665">
            <v>-17.885520465620818</v>
          </cell>
          <cell r="AG665">
            <v>0.950735754381139</v>
          </cell>
          <cell r="AH665">
            <v>-2.7426029868427872</v>
          </cell>
          <cell r="AI665">
            <v>2.6301198423983556</v>
          </cell>
          <cell r="AJ665">
            <v>4.8225546404579633</v>
          </cell>
          <cell r="AK665">
            <v>3.728380867186758</v>
          </cell>
          <cell r="AL665">
            <v>-17.16770719240451</v>
          </cell>
        </row>
        <row r="666">
          <cell r="B666" t="str">
            <v>     4.13 เสื้อผ้า รองเท้า และผลิตภัณฑ์สิ่งทออื่น ๆ</v>
          </cell>
          <cell r="O666">
            <v>6.1736281970985774</v>
          </cell>
          <cell r="P666">
            <v>-12.025779267145611</v>
          </cell>
          <cell r="Q666">
            <v>9.8431033207538885</v>
          </cell>
          <cell r="R666">
            <v>-17.094287984426149</v>
          </cell>
          <cell r="S666">
            <v>24.241521251468853</v>
          </cell>
          <cell r="T666">
            <v>-2.4642189059717992</v>
          </cell>
          <cell r="U666">
            <v>-3.7877032501784589</v>
          </cell>
          <cell r="V666">
            <v>13.488365332149284</v>
          </cell>
          <cell r="W666">
            <v>-13.607197309706683</v>
          </cell>
          <cell r="X666">
            <v>3.6180681486506385</v>
          </cell>
          <cell r="Y666">
            <v>17.764453572261797</v>
          </cell>
          <cell r="Z666">
            <v>-4.5485362848801536</v>
          </cell>
          <cell r="AA666">
            <v>10.633459289970224</v>
          </cell>
          <cell r="AB666">
            <v>-13.3001355111425</v>
          </cell>
          <cell r="AC666">
            <v>-5.0825084257172692</v>
          </cell>
          <cell r="AD666">
            <v>-2.1955483601761707</v>
          </cell>
          <cell r="AE666">
            <v>6.6541250831508254</v>
          </cell>
          <cell r="AF666">
            <v>-4.6853469404952905</v>
          </cell>
          <cell r="AG666">
            <v>6.4038691018280582</v>
          </cell>
          <cell r="AH666">
            <v>7.4984704506867299</v>
          </cell>
          <cell r="AI666">
            <v>-18.797393541706082</v>
          </cell>
          <cell r="AJ666">
            <v>22.180915149575309</v>
          </cell>
          <cell r="AK666">
            <v>11.955558314472478</v>
          </cell>
          <cell r="AL666">
            <v>-8.7137690313685052</v>
          </cell>
        </row>
        <row r="667">
          <cell r="B667" t="str">
            <v>       4.13.1 เสื้อผ้าสำเร็จรูป</v>
          </cell>
          <cell r="O667">
            <v>1.7907047829614633</v>
          </cell>
          <cell r="P667">
            <v>-9.9161923899210791</v>
          </cell>
          <cell r="Q667">
            <v>13.744782677630742</v>
          </cell>
          <cell r="R667">
            <v>-25.127058455382905</v>
          </cell>
          <cell r="S667">
            <v>30.54538135019801</v>
          </cell>
          <cell r="T667">
            <v>0.28273294217116007</v>
          </cell>
          <cell r="U667">
            <v>-6.9559616918236341E-3</v>
          </cell>
          <cell r="V667">
            <v>18.399918123056867</v>
          </cell>
          <cell r="W667">
            <v>-18.208082468231861</v>
          </cell>
          <cell r="X667">
            <v>6.1388834630063771</v>
          </cell>
          <cell r="Y667">
            <v>17.172843607800473</v>
          </cell>
          <cell r="Z667">
            <v>-0.29074186844538852</v>
          </cell>
          <cell r="AA667">
            <v>3.8496694250174968</v>
          </cell>
          <cell r="AB667">
            <v>-9.1403641001813227</v>
          </cell>
          <cell r="AC667">
            <v>1.2127090479717968</v>
          </cell>
          <cell r="AD667">
            <v>-13.409254615723112</v>
          </cell>
          <cell r="AE667">
            <v>7.5208905627422586</v>
          </cell>
          <cell r="AF667">
            <v>-4.2567767385115225</v>
          </cell>
          <cell r="AG667">
            <v>7.2656524943696725</v>
          </cell>
          <cell r="AH667">
            <v>5.6937464524158647</v>
          </cell>
          <cell r="AI667">
            <v>-17.56703956338022</v>
          </cell>
          <cell r="AJ667">
            <v>19.278756283296637</v>
          </cell>
          <cell r="AK667">
            <v>16.403885443365741</v>
          </cell>
          <cell r="AL667">
            <v>-4.9896904756275759</v>
          </cell>
        </row>
        <row r="668">
          <cell r="B668" t="str">
            <v>         4.13.1.1 สูท</v>
          </cell>
          <cell r="O668">
            <v>-12.727207846153849</v>
          </cell>
          <cell r="P668">
            <v>-2.6187417745329249</v>
          </cell>
          <cell r="Q668">
            <v>21.303286344905366</v>
          </cell>
          <cell r="R668">
            <v>-11.670518028785276</v>
          </cell>
          <cell r="S668">
            <v>-12.823946200253616</v>
          </cell>
          <cell r="T668">
            <v>-3.7394860872633111</v>
          </cell>
          <cell r="U668">
            <v>-22.580115013614886</v>
          </cell>
          <cell r="V668">
            <v>3.9381536006087017</v>
          </cell>
          <cell r="W668">
            <v>-9.2565550308493254</v>
          </cell>
          <cell r="X668">
            <v>56.410411052506191</v>
          </cell>
          <cell r="Y668">
            <v>-20.375838394559253</v>
          </cell>
          <cell r="Z668">
            <v>221.63751951883341</v>
          </cell>
          <cell r="AA668">
            <v>-78.825325326062597</v>
          </cell>
          <cell r="AB668">
            <v>-18.411273989115138</v>
          </cell>
          <cell r="AC668">
            <v>51.905748170020836</v>
          </cell>
          <cell r="AD668">
            <v>-35.238659393796638</v>
          </cell>
          <cell r="AE668">
            <v>-13.202247049944861</v>
          </cell>
          <cell r="AF668">
            <v>85.064046369472209</v>
          </cell>
          <cell r="AG668">
            <v>29.178263215841998</v>
          </cell>
          <cell r="AH668">
            <v>-51.608755815404869</v>
          </cell>
          <cell r="AI668">
            <v>47.893454454990781</v>
          </cell>
          <cell r="AJ668">
            <v>43.233725907277275</v>
          </cell>
          <cell r="AK668">
            <v>-0.87129725354759247</v>
          </cell>
          <cell r="AL668">
            <v>-10.739603942948976</v>
          </cell>
        </row>
        <row r="669">
          <cell r="B669" t="str">
            <v>           4.13.1.1.1 สูทบุรุษและเด็กชาย</v>
          </cell>
          <cell r="O669">
            <v>41.513413</v>
          </cell>
          <cell r="P669">
            <v>-16.212596779403189</v>
          </cell>
          <cell r="Q669">
            <v>32.105447982387339</v>
          </cell>
          <cell r="R669">
            <v>-14.163817611781187</v>
          </cell>
          <cell r="S669">
            <v>-16.661461065129895</v>
          </cell>
          <cell r="T669">
            <v>-2.2529192804641194</v>
          </cell>
          <cell r="U669">
            <v>-26.551094409775651</v>
          </cell>
          <cell r="V669">
            <v>29.19946522180971</v>
          </cell>
          <cell r="W669">
            <v>-16.537470704951716</v>
          </cell>
          <cell r="X669">
            <v>117.2948203365296</v>
          </cell>
          <cell r="Y669">
            <v>-32.38740193752934</v>
          </cell>
          <cell r="Z669">
            <v>27.700674340728085</v>
          </cell>
          <cell r="AA669">
            <v>-52.997053238899028</v>
          </cell>
          <cell r="AB669">
            <v>28.484787382945353</v>
          </cell>
          <cell r="AC669">
            <v>53.522769314838079</v>
          </cell>
          <cell r="AD669">
            <v>-60.275103395394012</v>
          </cell>
          <cell r="AE669">
            <v>-21.607431645105734</v>
          </cell>
          <cell r="AF669">
            <v>97.975117885101398</v>
          </cell>
          <cell r="AG669">
            <v>81.622253808888814</v>
          </cell>
          <cell r="AH669">
            <v>-71.163548312196625</v>
          </cell>
          <cell r="AI669">
            <v>93.526730977141099</v>
          </cell>
          <cell r="AJ669">
            <v>22.171803733510515</v>
          </cell>
          <cell r="AK669">
            <v>-8.1940173889489145</v>
          </cell>
          <cell r="AL669">
            <v>-28.612229803352722</v>
          </cell>
        </row>
        <row r="670">
          <cell r="B670" t="str">
            <v>           4.13.1.1.2 สูทสตรีและเด็กหญิง</v>
          </cell>
          <cell r="O670">
            <v>-34.423456184615389</v>
          </cell>
          <cell r="P670">
            <v>9.1154101379685049</v>
          </cell>
          <cell r="Q670">
            <v>14.143296836448899</v>
          </cell>
          <cell r="R670">
            <v>-9.7578196283330545</v>
          </cell>
          <cell r="S670">
            <v>-10.023785764536441</v>
          </cell>
          <cell r="T670">
            <v>-4.744183865031987</v>
          </cell>
          <cell r="U670">
            <v>-19.826134027612877</v>
          </cell>
          <cell r="V670">
            <v>-12.111723212619902</v>
          </cell>
          <cell r="W670">
            <v>-2.456200185650121</v>
          </cell>
          <cell r="X670">
            <v>7.753611130027771</v>
          </cell>
          <cell r="Y670">
            <v>-1.018103864693326</v>
          </cell>
          <cell r="Z670">
            <v>435.13225405017494</v>
          </cell>
          <cell r="AA670">
            <v>-85.610394150169284</v>
          </cell>
          <cell r="AB670">
            <v>-58.652523911200689</v>
          </cell>
          <cell r="AC670">
            <v>47.593998917753737</v>
          </cell>
          <cell r="AD670">
            <v>34.202112331506584</v>
          </cell>
          <cell r="AE670">
            <v>-6.3015561664945263</v>
          </cell>
          <cell r="AF670">
            <v>76.195547403220374</v>
          </cell>
          <cell r="AG670">
            <v>-11.297891268950874</v>
          </cell>
          <cell r="AH670">
            <v>-20.706381981112266</v>
          </cell>
          <cell r="AI670">
            <v>21.667948948311061</v>
          </cell>
          <cell r="AJ670">
            <v>62.487017700862275</v>
          </cell>
          <cell r="AK670">
            <v>4.1617585265223225</v>
          </cell>
          <cell r="AL670">
            <v>8.7451266164519065E-2</v>
          </cell>
        </row>
        <row r="671">
          <cell r="B671" t="str">
            <v>         4.13.1.2 เชิ้ต/เบลาส์</v>
          </cell>
          <cell r="O671">
            <v>-3.8421827834710718</v>
          </cell>
          <cell r="P671">
            <v>3.4105036100845334</v>
          </cell>
          <cell r="Q671">
            <v>14.06928354989728</v>
          </cell>
          <cell r="R671">
            <v>-32.170753795163066</v>
          </cell>
          <cell r="S671">
            <v>28.524941947651364</v>
          </cell>
          <cell r="T671">
            <v>27.612559232083541</v>
          </cell>
          <cell r="U671">
            <v>-11.029550548417483</v>
          </cell>
          <cell r="V671">
            <v>16.735446319908416</v>
          </cell>
          <cell r="W671">
            <v>-15.863539054443548</v>
          </cell>
          <cell r="X671">
            <v>13.672903852155622</v>
          </cell>
          <cell r="Y671">
            <v>23.341101685921906</v>
          </cell>
          <cell r="Z671">
            <v>13.652687394328076</v>
          </cell>
          <cell r="AA671">
            <v>-7.0116627157314433</v>
          </cell>
          <cell r="AB671">
            <v>-26.719250092084089</v>
          </cell>
          <cell r="AC671">
            <v>5.9043977581335279</v>
          </cell>
          <cell r="AD671">
            <v>-18.288795249960216</v>
          </cell>
          <cell r="AE671">
            <v>-3.9824267748942788</v>
          </cell>
          <cell r="AF671">
            <v>-1.2056408145353505</v>
          </cell>
          <cell r="AG671">
            <v>-2.0197304181792184</v>
          </cell>
          <cell r="AH671">
            <v>-2.1661493864326218</v>
          </cell>
          <cell r="AI671">
            <v>-6.2529630788849069</v>
          </cell>
          <cell r="AJ671">
            <v>22.630427030341288</v>
          </cell>
          <cell r="AK671">
            <v>35.172022769790317</v>
          </cell>
          <cell r="AL671">
            <v>6.4883583272405865</v>
          </cell>
        </row>
        <row r="672">
          <cell r="B672" t="str">
            <v>           4.13.1.2.1 เชิ้ต/เบลาส์บุรุษและเด็กชาย</v>
          </cell>
          <cell r="O672">
            <v>-7.9030472621951118</v>
          </cell>
          <cell r="P672">
            <v>32.972589897299713</v>
          </cell>
          <cell r="Q672">
            <v>4.8406893118017438</v>
          </cell>
          <cell r="R672">
            <v>-37.305278438088997</v>
          </cell>
          <cell r="S672">
            <v>30.511658002618997</v>
          </cell>
          <cell r="T672">
            <v>55.751617752920694</v>
          </cell>
          <cell r="U672">
            <v>-18.408233654741451</v>
          </cell>
          <cell r="V672">
            <v>21.324430668468381</v>
          </cell>
          <cell r="W672">
            <v>-20.342775337109394</v>
          </cell>
          <cell r="X672">
            <v>16.5736676915255</v>
          </cell>
          <cell r="Y672">
            <v>33.084419348626781</v>
          </cell>
          <cell r="Z672">
            <v>11.321680678808365</v>
          </cell>
          <cell r="AA672">
            <v>-8.1007224697433475</v>
          </cell>
          <cell r="AB672">
            <v>-27.588618905224482</v>
          </cell>
          <cell r="AC672">
            <v>-0.97897152062962645</v>
          </cell>
          <cell r="AD672">
            <v>-30.667094309592098</v>
          </cell>
          <cell r="AE672">
            <v>-1.9925663830964186</v>
          </cell>
          <cell r="AF672">
            <v>6.8732256126653013</v>
          </cell>
          <cell r="AG672">
            <v>1.3143287381634559</v>
          </cell>
          <cell r="AH672">
            <v>-9.8517760703897519</v>
          </cell>
          <cell r="AI672">
            <v>-11.407385645320193</v>
          </cell>
          <cell r="AJ672">
            <v>12.000181667087016</v>
          </cell>
          <cell r="AK672">
            <v>21.987857792068343</v>
          </cell>
          <cell r="AL672">
            <v>-3.3595243910453614</v>
          </cell>
        </row>
        <row r="673">
          <cell r="B673" t="str">
            <v>           4.13.1.2.2 เชิ้ต/เบลาส์สตรีและเด็กหญิง</v>
          </cell>
          <cell r="O673">
            <v>-0.49554070050250815</v>
          </cell>
          <cell r="P673">
            <v>-19.138562947792078</v>
          </cell>
          <cell r="Q673">
            <v>25.6450488253743</v>
          </cell>
          <cell r="R673">
            <v>-26.796738584108564</v>
          </cell>
          <cell r="S673">
            <v>26.744060549621111</v>
          </cell>
          <cell r="T673">
            <v>1.6390608374350353</v>
          </cell>
          <cell r="U673">
            <v>-0.59264704175029637</v>
          </cell>
          <cell r="V673">
            <v>11.407777609478908</v>
          </cell>
          <cell r="W673">
            <v>-10.200398268479782</v>
          </cell>
          <cell r="X673">
            <v>10.419660736468987</v>
          </cell>
          <cell r="Y673">
            <v>11.804841010872613</v>
          </cell>
          <cell r="Z673">
            <v>16.937936677144432</v>
          </cell>
          <cell r="AA673">
            <v>-5.5504923979079859</v>
          </cell>
          <cell r="AB673">
            <v>-25.584329207088757</v>
          </cell>
          <cell r="AC673">
            <v>14.648294704218081</v>
          </cell>
          <cell r="AD673">
            <v>-4.7080136308463816</v>
          </cell>
          <cell r="AE673">
            <v>-5.5708616868187084</v>
          </cell>
          <cell r="AF673">
            <v>-7.8990940649692378</v>
          </cell>
          <cell r="AG673">
            <v>-5.2251000883158412</v>
          </cell>
          <cell r="AH673">
            <v>5.7326601964239039</v>
          </cell>
          <cell r="AI673">
            <v>-1.7363759315499214</v>
          </cell>
          <cell r="AJ673">
            <v>31.028476024473555</v>
          </cell>
          <cell r="AK673">
            <v>44.075113131413978</v>
          </cell>
          <cell r="AL673">
            <v>12.119009924547422</v>
          </cell>
        </row>
        <row r="674">
          <cell r="B674" t="str">
            <v>         4.13.1.3 แจ็กแก็ตและเสื้อเบลเซอร์</v>
          </cell>
          <cell r="O674">
            <v>2.8716763996350285</v>
          </cell>
          <cell r="P674">
            <v>-8.1850397350440485</v>
          </cell>
          <cell r="Q674">
            <v>9.6390130088491901</v>
          </cell>
          <cell r="R674">
            <v>-39.297178323491522</v>
          </cell>
          <cell r="S674">
            <v>35.355853516310553</v>
          </cell>
          <cell r="T674">
            <v>-4.0622923026488715</v>
          </cell>
          <cell r="U674">
            <v>-3.7578238314175798</v>
          </cell>
          <cell r="V674">
            <v>53.06509924909286</v>
          </cell>
          <cell r="W674">
            <v>-10.075912239408144</v>
          </cell>
          <cell r="X674">
            <v>-7.3256774655007142</v>
          </cell>
          <cell r="Y674">
            <v>37.410167503649525</v>
          </cell>
          <cell r="Z674">
            <v>22.575310530061177</v>
          </cell>
          <cell r="AA674">
            <v>3.235213106074958</v>
          </cell>
          <cell r="AB674">
            <v>-11.22718908606957</v>
          </cell>
          <cell r="AC674">
            <v>-0.16466561720435838</v>
          </cell>
          <cell r="AD674">
            <v>-18.9591590150781</v>
          </cell>
          <cell r="AE674">
            <v>-6.9365241688075798</v>
          </cell>
          <cell r="AF674">
            <v>10.233188311517221</v>
          </cell>
          <cell r="AG674">
            <v>27.862577258128383</v>
          </cell>
          <cell r="AH674">
            <v>-9.8149992984407035</v>
          </cell>
          <cell r="AI674">
            <v>-22.647224120574307</v>
          </cell>
          <cell r="AJ674">
            <v>23.692328971796211</v>
          </cell>
          <cell r="AK674">
            <v>-4.1194192129253677</v>
          </cell>
          <cell r="AL674">
            <v>-0.88051202479313406</v>
          </cell>
        </row>
        <row r="675">
          <cell r="B675" t="str">
            <v>           4.13.1.3.1 แจ็กแก็ตและเสื้อเบลเซอร์ของบุรุษและเด็กชาย</v>
          </cell>
          <cell r="O675">
            <v>5.4847169018867969</v>
          </cell>
          <cell r="P675">
            <v>-14.539872134042035</v>
          </cell>
          <cell r="Q675">
            <v>-16.463179045767067</v>
          </cell>
          <cell r="R675">
            <v>-31.56547236084851</v>
          </cell>
          <cell r="S675">
            <v>61.661578068847227</v>
          </cell>
          <cell r="T675">
            <v>-6.9920374966062644</v>
          </cell>
          <cell r="U675">
            <v>-7.6419885264124661</v>
          </cell>
          <cell r="V675">
            <v>49.067994713977896</v>
          </cell>
          <cell r="W675">
            <v>-3.4648360639095701</v>
          </cell>
          <cell r="X675">
            <v>-1.9597333015100429</v>
          </cell>
          <cell r="Y675">
            <v>40.721407882618415</v>
          </cell>
          <cell r="Z675">
            <v>67.283023101401966</v>
          </cell>
          <cell r="AA675">
            <v>-0.69400815684586081</v>
          </cell>
          <cell r="AB675">
            <v>-19.163149951442552</v>
          </cell>
          <cell r="AC675">
            <v>9.0193420005987353</v>
          </cell>
          <cell r="AD675">
            <v>-17.176222197515084</v>
          </cell>
          <cell r="AE675">
            <v>-14.708720473154832</v>
          </cell>
          <cell r="AF675">
            <v>9.1847782616435776</v>
          </cell>
          <cell r="AG675">
            <v>26.130595966812471</v>
          </cell>
          <cell r="AH675">
            <v>-4.8777440413143571</v>
          </cell>
          <cell r="AI675">
            <v>-42.51118576137592</v>
          </cell>
          <cell r="AJ675">
            <v>12.733827324537868</v>
          </cell>
          <cell r="AK675">
            <v>-11.741128190691626</v>
          </cell>
          <cell r="AL675">
            <v>15.366305750649087</v>
          </cell>
        </row>
        <row r="676">
          <cell r="B676" t="str">
            <v>           4.13.1.3.2 แจ็กแก็ตและเสื้อเบลเซอร์ของสตรีและเด็กหญิง</v>
          </cell>
          <cell r="O676">
            <v>0.42483635335688763</v>
          </cell>
          <cell r="P676">
            <v>-1.9345801929882032</v>
          </cell>
          <cell r="Q676">
            <v>32.012438119218345</v>
          </cell>
          <cell r="R676">
            <v>-43.490845061981119</v>
          </cell>
          <cell r="S676">
            <v>18.076586526421558</v>
          </cell>
          <cell r="T676">
            <v>-1.4274906838794239</v>
          </cell>
          <cell r="U676">
            <v>-0.46187830191498558</v>
          </cell>
          <cell r="V676">
            <v>56.212217257640013</v>
          </cell>
          <cell r="W676">
            <v>-15.043083059617871</v>
          </cell>
          <cell r="X676">
            <v>-11.906778587068224</v>
          </cell>
          <cell r="Y676">
            <v>34.264039192361906</v>
          </cell>
          <cell r="Z676">
            <v>-21.946071244824466</v>
          </cell>
          <cell r="AA676">
            <v>11.621114874398151</v>
          </cell>
          <cell r="AB676">
            <v>3.8413760659526575</v>
          </cell>
          <cell r="AC676">
            <v>-13.739782122244879</v>
          </cell>
          <cell r="AD676">
            <v>-22.289895613578071</v>
          </cell>
          <cell r="AE676">
            <v>8.5382970614051921</v>
          </cell>
          <cell r="AF676">
            <v>11.873531355078772</v>
          </cell>
          <cell r="AG676">
            <v>30.507307928714784</v>
          </cell>
          <cell r="AH676">
            <v>-17.101339632929626</v>
          </cell>
          <cell r="AI676">
            <v>10.990326845978931</v>
          </cell>
          <cell r="AJ676">
            <v>33.304199204024542</v>
          </cell>
          <cell r="AK676">
            <v>1.5341082327301006</v>
          </cell>
          <cell r="AL676">
            <v>-11.356183380598244</v>
          </cell>
        </row>
        <row r="677">
          <cell r="B677" t="str">
            <v>         4.13.1.4 กางเกง กระโปรงและเครื่องแต่งตัว</v>
          </cell>
          <cell r="O677">
            <v>6.3853103175310109</v>
          </cell>
          <cell r="P677">
            <v>-13.407392208848927</v>
          </cell>
          <cell r="Q677">
            <v>20.742598556984742</v>
          </cell>
          <cell r="R677">
            <v>-28.951903188384929</v>
          </cell>
          <cell r="S677">
            <v>38.588858545844559</v>
          </cell>
          <cell r="T677">
            <v>-11.862527007294133</v>
          </cell>
          <cell r="U677">
            <v>5.0404056915213467</v>
          </cell>
          <cell r="V677">
            <v>13.706196324884679</v>
          </cell>
          <cell r="W677">
            <v>-24.492043394087808</v>
          </cell>
          <cell r="X677">
            <v>8.4403582255757925</v>
          </cell>
          <cell r="Y677">
            <v>17.601648368957278</v>
          </cell>
          <cell r="Z677">
            <v>-0.18659527157464792</v>
          </cell>
          <cell r="AA677">
            <v>7.3696777851032271</v>
          </cell>
          <cell r="AB677">
            <v>-3.81732840689387</v>
          </cell>
          <cell r="AC677">
            <v>9.8316507457794771</v>
          </cell>
          <cell r="AD677">
            <v>-17.456467819962604</v>
          </cell>
          <cell r="AE677">
            <v>11.612304108999499</v>
          </cell>
          <cell r="AF677">
            <v>-4.5554200298298229</v>
          </cell>
          <cell r="AG677">
            <v>4.0499633884042634</v>
          </cell>
          <cell r="AH677">
            <v>-0.7905558684296774</v>
          </cell>
          <cell r="AI677">
            <v>-16.943742349809245</v>
          </cell>
          <cell r="AJ677">
            <v>24.120106699893167</v>
          </cell>
          <cell r="AK677">
            <v>24.784530746275941</v>
          </cell>
          <cell r="AL677">
            <v>-0.98198629257614611</v>
          </cell>
        </row>
        <row r="678">
          <cell r="B678" t="str">
            <v>           4.13.1.4.1 กางเกง และเครื่องแต่งตัวของบุรุษและเด็กชาย</v>
          </cell>
          <cell r="O678">
            <v>11.006792830125528</v>
          </cell>
          <cell r="P678">
            <v>-20.430931066428219</v>
          </cell>
          <cell r="Q678">
            <v>17.054193773820899</v>
          </cell>
          <cell r="R678">
            <v>-32.599139843568601</v>
          </cell>
          <cell r="S678">
            <v>37.688896759610429</v>
          </cell>
          <cell r="T678">
            <v>-10.421864082929648</v>
          </cell>
          <cell r="U678">
            <v>3.8244738800234632</v>
          </cell>
          <cell r="V678">
            <v>23.637812376278244</v>
          </cell>
          <cell r="W678">
            <v>-25.69945698504651</v>
          </cell>
          <cell r="X678">
            <v>6.0600344976338504E-2</v>
          </cell>
          <cell r="Y678">
            <v>14.153592598604137</v>
          </cell>
          <cell r="Z678">
            <v>9.8464195590579511</v>
          </cell>
          <cell r="AA678">
            <v>3.7454702535716331</v>
          </cell>
          <cell r="AB678">
            <v>-4.0889539529479322</v>
          </cell>
          <cell r="AC678">
            <v>6.5428922664719176</v>
          </cell>
          <cell r="AD678">
            <v>-14.354500228284474</v>
          </cell>
          <cell r="AE678">
            <v>4.3125754684882098</v>
          </cell>
          <cell r="AF678">
            <v>9.3129175949484875</v>
          </cell>
          <cell r="AG678">
            <v>10.613857625422337</v>
          </cell>
          <cell r="AH678">
            <v>-1.6461990275869689</v>
          </cell>
          <cell r="AI678">
            <v>-17.031747726325907</v>
          </cell>
          <cell r="AJ678">
            <v>27.029854015514562</v>
          </cell>
          <cell r="AK678">
            <v>35.013411919678859</v>
          </cell>
          <cell r="AL678">
            <v>-1.9822272292714935</v>
          </cell>
        </row>
        <row r="679">
          <cell r="B679" t="str">
            <v>           4.13.1.4.2 กระโปรงและเครื่องแต่งตัวของสตรีและเด็กหญิง</v>
          </cell>
          <cell r="O679">
            <v>3.6034478151001523</v>
          </cell>
          <cell r="P679">
            <v>-8.7885482540686173</v>
          </cell>
          <cell r="Q679">
            <v>22.858574789717778</v>
          </cell>
          <cell r="R679">
            <v>-26.958396680915488</v>
          </cell>
          <cell r="S679">
            <v>39.042771862473998</v>
          </cell>
          <cell r="T679">
            <v>-12.582078266972841</v>
          </cell>
          <cell r="U679">
            <v>5.6627204809178107</v>
          </cell>
          <cell r="V679">
            <v>8.7116186222803442</v>
          </cell>
          <cell r="W679">
            <v>-23.801469331698865</v>
          </cell>
          <cell r="X679">
            <v>13.113737882451126</v>
          </cell>
          <cell r="Y679">
            <v>19.302716173982976</v>
          </cell>
          <cell r="Z679">
            <v>-4.9226645896577539</v>
          </cell>
          <cell r="AA679">
            <v>9.3462312134495296</v>
          </cell>
          <cell r="AB679">
            <v>-3.6767782169977474</v>
          </cell>
          <cell r="AC679">
            <v>11.52610727836471</v>
          </cell>
          <cell r="AD679">
            <v>-18.983273075452122</v>
          </cell>
          <cell r="AE679">
            <v>15.410548982179744</v>
          </cell>
          <cell r="AF679">
            <v>-11.077585482486528</v>
          </cell>
          <cell r="AG679">
            <v>0.25516052442184201</v>
          </cell>
          <cell r="AH679">
            <v>-0.24476894108268377</v>
          </cell>
          <cell r="AI679">
            <v>-16.888395217795619</v>
          </cell>
          <cell r="AJ679">
            <v>22.293304751981402</v>
          </cell>
          <cell r="AK679">
            <v>18.113891701216041</v>
          </cell>
          <cell r="AL679">
            <v>-0.23636231452765405</v>
          </cell>
        </row>
        <row r="680">
          <cell r="B680" t="str">
            <v>         4.13.1.5 ชุดชั้นในและเสื้อคลุม</v>
          </cell>
          <cell r="O680">
            <v>10.352071969164717</v>
          </cell>
          <cell r="P680">
            <v>-16.316178938281567</v>
          </cell>
          <cell r="Q680">
            <v>27.949644638508143</v>
          </cell>
          <cell r="R680">
            <v>-22.343229279764127</v>
          </cell>
          <cell r="S680">
            <v>31.651752368687163</v>
          </cell>
          <cell r="T680">
            <v>2.3995123801740865</v>
          </cell>
          <cell r="U680">
            <v>-0.19510193146253779</v>
          </cell>
          <cell r="V680">
            <v>6.9710464136869188</v>
          </cell>
          <cell r="W680">
            <v>-21.066513869237831</v>
          </cell>
          <cell r="X680">
            <v>-1.9740943970689617</v>
          </cell>
          <cell r="Y680">
            <v>22.025378548805609</v>
          </cell>
          <cell r="Z680">
            <v>-6.8451020498690225</v>
          </cell>
          <cell r="AA680">
            <v>21.381292903175403</v>
          </cell>
          <cell r="AB680">
            <v>-15.683080068493865</v>
          </cell>
          <cell r="AC680">
            <v>0.51633554663627401</v>
          </cell>
          <cell r="AD680">
            <v>-1.654368891571302</v>
          </cell>
          <cell r="AE680">
            <v>10.987603359193924</v>
          </cell>
          <cell r="AF680">
            <v>-10.369013586191224</v>
          </cell>
          <cell r="AG680">
            <v>10.80165018416057</v>
          </cell>
          <cell r="AH680">
            <v>1.7625445602386991</v>
          </cell>
          <cell r="AI680">
            <v>-21.267575472107964</v>
          </cell>
          <cell r="AJ680">
            <v>-2.8031920839767865</v>
          </cell>
          <cell r="AK680">
            <v>20.635851135167901</v>
          </cell>
          <cell r="AL680">
            <v>-8.6897063214883747</v>
          </cell>
        </row>
        <row r="681">
          <cell r="B681" t="str">
            <v>           4.13.1.5.1 ชุดชั้นในและเสื้อคลุมของบุรุษและเด็กชาย</v>
          </cell>
          <cell r="O681">
            <v>12.031025844731978</v>
          </cell>
          <cell r="P681">
            <v>7.7555594925653102</v>
          </cell>
          <cell r="Q681">
            <v>8.6708153533821388</v>
          </cell>
          <cell r="R681">
            <v>-27.872639314441876</v>
          </cell>
          <cell r="S681">
            <v>39.859831524672835</v>
          </cell>
          <cell r="T681">
            <v>13.329603382090143</v>
          </cell>
          <cell r="U681">
            <v>-1.0525378069074665</v>
          </cell>
          <cell r="V681">
            <v>-5.2263848717675572</v>
          </cell>
          <cell r="W681">
            <v>-27.41121539632314</v>
          </cell>
          <cell r="X681">
            <v>2.1591189528569745</v>
          </cell>
          <cell r="Y681">
            <v>27.657638632547538</v>
          </cell>
          <cell r="Z681">
            <v>1.8741902012507958</v>
          </cell>
          <cell r="AA681">
            <v>9.5173739606344121</v>
          </cell>
          <cell r="AB681">
            <v>-12.140979892029501</v>
          </cell>
          <cell r="AC681">
            <v>6.0348419775146853</v>
          </cell>
          <cell r="AD681">
            <v>-1.1362689940400568</v>
          </cell>
          <cell r="AE681">
            <v>-9.4784128383208639</v>
          </cell>
          <cell r="AF681">
            <v>-0.45664251887829749</v>
          </cell>
          <cell r="AG681">
            <v>18.366440310470288</v>
          </cell>
          <cell r="AH681">
            <v>-2.0652498696375603</v>
          </cell>
          <cell r="AI681">
            <v>-27.236048491690408</v>
          </cell>
          <cell r="AJ681">
            <v>1.2439632491661274</v>
          </cell>
          <cell r="AK681">
            <v>2.5018006945730646</v>
          </cell>
          <cell r="AL681">
            <v>8.0398543288146911</v>
          </cell>
        </row>
        <row r="682">
          <cell r="B682" t="str">
            <v>           4.13.1.5.2 ชุดชั้นในและเสื้อคลุมของสตรีและเด็กหญิง</v>
          </cell>
          <cell r="O682">
            <v>9.0509374888588727</v>
          </cell>
          <cell r="P682">
            <v>-34.38328387932372</v>
          </cell>
          <cell r="Q682">
            <v>51.711861969286353</v>
          </cell>
          <cell r="R682">
            <v>-17.461446069606804</v>
          </cell>
          <cell r="S682">
            <v>25.319117996882458</v>
          </cell>
          <cell r="T682">
            <v>-7.0116296301026209</v>
          </cell>
          <cell r="U682">
            <v>0.70467515998892205</v>
          </cell>
          <cell r="V682">
            <v>19.547456444056348</v>
          </cell>
          <cell r="W682">
            <v>-15.880345508483011</v>
          </cell>
          <cell r="X682">
            <v>-4.8894751544063171</v>
          </cell>
          <cell r="Y682">
            <v>17.75822057321674</v>
          </cell>
          <cell r="Z682">
            <v>-14.006417868107826</v>
          </cell>
          <cell r="AA682">
            <v>32.924803141248027</v>
          </cell>
          <cell r="AB682">
            <v>-18.522617231991472</v>
          </cell>
          <cell r="AC682">
            <v>-4.2540947623388581</v>
          </cell>
          <cell r="AD682">
            <v>-2.1503645704941348</v>
          </cell>
          <cell r="AE682">
            <v>30.783513985312982</v>
          </cell>
          <cell r="AF682">
            <v>-17.005204632254554</v>
          </cell>
          <cell r="AG682">
            <v>4.7273026054703911</v>
          </cell>
          <cell r="AH682">
            <v>5.2364663012550237</v>
          </cell>
          <cell r="AI682">
            <v>-16.226708664262489</v>
          </cell>
          <cell r="AJ682">
            <v>-5.7721398567795257</v>
          </cell>
          <cell r="AK682">
            <v>34.929309234115237</v>
          </cell>
          <cell r="AL682">
            <v>-18.707041999247135</v>
          </cell>
        </row>
        <row r="683">
          <cell r="B683" t="str">
            <v>         4.13.1.6 เสื้อผ้าอื่น ๆ</v>
          </cell>
          <cell r="O683">
            <v>-7.6706347740975156</v>
          </cell>
          <cell r="P683">
            <v>-7.9194942655868079</v>
          </cell>
          <cell r="Q683">
            <v>-9.4183088923898239</v>
          </cell>
          <cell r="R683">
            <v>-12.453860300498626</v>
          </cell>
          <cell r="S683">
            <v>20.707807398316643</v>
          </cell>
          <cell r="T683">
            <v>-4.9657172337864948</v>
          </cell>
          <cell r="U683">
            <v>6.6218723873935605</v>
          </cell>
          <cell r="V683">
            <v>36.612368003523052</v>
          </cell>
          <cell r="W683">
            <v>-11.268532493446626</v>
          </cell>
          <cell r="X683">
            <v>8.267811327425445</v>
          </cell>
          <cell r="Y683">
            <v>4.7445066940541185</v>
          </cell>
          <cell r="Z683">
            <v>-16.653702737160621</v>
          </cell>
          <cell r="AA683">
            <v>-1.0388973500432002</v>
          </cell>
          <cell r="AB683">
            <v>14.046040015305126</v>
          </cell>
          <cell r="AC683">
            <v>-12.639690174400437</v>
          </cell>
          <cell r="AD683">
            <v>-14.570456997213624</v>
          </cell>
          <cell r="AE683">
            <v>11.489305166294248</v>
          </cell>
          <cell r="AF683">
            <v>-2.5480028266426893</v>
          </cell>
          <cell r="AG683">
            <v>7.8833978250947343</v>
          </cell>
          <cell r="AH683">
            <v>32.937511795131613</v>
          </cell>
          <cell r="AI683">
            <v>-19.738583933492855</v>
          </cell>
          <cell r="AJ683">
            <v>32.337518045074901</v>
          </cell>
          <cell r="AK683">
            <v>-1.0048770137460106</v>
          </cell>
          <cell r="AL683">
            <v>-16.432922514192882</v>
          </cell>
        </row>
        <row r="684">
          <cell r="B684" t="str">
            <v>           4.13.1.6.1 ชุดนอนของบุรุษและเด็กชาย</v>
          </cell>
          <cell r="O684">
            <v>187.03775611111112</v>
          </cell>
          <cell r="P684">
            <v>-87.226514186738981</v>
          </cell>
          <cell r="Q684">
            <v>17.61762633967939</v>
          </cell>
          <cell r="R684">
            <v>62.674858100688979</v>
          </cell>
          <cell r="S684">
            <v>-74.849582054455269</v>
          </cell>
          <cell r="T684">
            <v>-22.350068805197495</v>
          </cell>
          <cell r="U684">
            <v>747.61586760246394</v>
          </cell>
          <cell r="V684">
            <v>-74.577224437483295</v>
          </cell>
          <cell r="W684">
            <v>114.215148059493</v>
          </cell>
          <cell r="X684">
            <v>-26.491239369785159</v>
          </cell>
          <cell r="Y684">
            <v>-66.305816880974831</v>
          </cell>
          <cell r="Z684">
            <v>316.73303149969394</v>
          </cell>
          <cell r="AA684">
            <v>-1.5827168763715793</v>
          </cell>
          <cell r="AB684">
            <v>125.80021204827534</v>
          </cell>
          <cell r="AC684">
            <v>-84.87798139408153</v>
          </cell>
          <cell r="AD684">
            <v>74.56871359565892</v>
          </cell>
          <cell r="AE684">
            <v>23.420509767475401</v>
          </cell>
          <cell r="AF684">
            <v>7.0409139750158909</v>
          </cell>
          <cell r="AG684">
            <v>-38.619616507856321</v>
          </cell>
          <cell r="AH684">
            <v>197.2819143585113</v>
          </cell>
          <cell r="AI684">
            <v>-80.998817300932132</v>
          </cell>
          <cell r="AJ684">
            <v>163.59519147324204</v>
          </cell>
          <cell r="AK684">
            <v>139.11080729234916</v>
          </cell>
          <cell r="AL684">
            <v>-77.235939694860264</v>
          </cell>
        </row>
        <row r="685">
          <cell r="B685" t="str">
            <v>           4.13.1.6.2 ชุดนอนของสตรีและเด็กหญิง</v>
          </cell>
          <cell r="O685">
            <v>11.57657005617977</v>
          </cell>
          <cell r="P685">
            <v>-54.58051043333824</v>
          </cell>
          <cell r="Q685">
            <v>95.482889777357101</v>
          </cell>
          <cell r="R685">
            <v>-53.975368803648784</v>
          </cell>
          <cell r="S685">
            <v>59.62958766550161</v>
          </cell>
          <cell r="T685">
            <v>6.3208511331530195</v>
          </cell>
          <cell r="U685">
            <v>-13.641638917218744</v>
          </cell>
          <cell r="V685">
            <v>42.047367460965269</v>
          </cell>
          <cell r="W685">
            <v>10.422828122887077</v>
          </cell>
          <cell r="X685">
            <v>-0.78221053263678675</v>
          </cell>
          <cell r="Y685">
            <v>15.499380071881957</v>
          </cell>
          <cell r="Z685">
            <v>-8.8150786587549668</v>
          </cell>
          <cell r="AA685">
            <v>4.9745914147527168</v>
          </cell>
          <cell r="AB685">
            <v>12.820245027754343</v>
          </cell>
          <cell r="AC685">
            <v>-23.220279907257392</v>
          </cell>
          <cell r="AD685">
            <v>22.551053078434951</v>
          </cell>
          <cell r="AE685">
            <v>-26.216463995630154</v>
          </cell>
          <cell r="AF685">
            <v>39.661846249655596</v>
          </cell>
          <cell r="AG685">
            <v>-18.891211193876533</v>
          </cell>
          <cell r="AH685">
            <v>89.770956004358439</v>
          </cell>
          <cell r="AI685">
            <v>-41.857930633283409</v>
          </cell>
          <cell r="AJ685">
            <v>29.828652881899544</v>
          </cell>
          <cell r="AK685">
            <v>111.7521068905827</v>
          </cell>
          <cell r="AL685">
            <v>-46.235124450755357</v>
          </cell>
        </row>
        <row r="686">
          <cell r="B686" t="str">
            <v>           4.13.1.6.3 เสื้อผ้าอื่น ๆ</v>
          </cell>
          <cell r="O686">
            <v>-9.7280085172413813</v>
          </cell>
          <cell r="P686">
            <v>-4.172101644297034</v>
          </cell>
          <cell r="Q686">
            <v>-11.617330286409048</v>
          </cell>
          <cell r="R686">
            <v>-10.894204549608457</v>
          </cell>
          <cell r="S686">
            <v>20.495804017286599</v>
          </cell>
          <cell r="T686">
            <v>-5.2847249186614356</v>
          </cell>
          <cell r="U686">
            <v>6.4067242923866745</v>
          </cell>
          <cell r="V686">
            <v>37.54940571961582</v>
          </cell>
          <cell r="W686">
            <v>-12.119491049544033</v>
          </cell>
          <cell r="X686">
            <v>8.7481916098928387</v>
          </cell>
          <cell r="Y686">
            <v>4.6016726529199552</v>
          </cell>
          <cell r="Z686">
            <v>-17.259245235020181</v>
          </cell>
          <cell r="AA686">
            <v>-1.277564704662143</v>
          </cell>
          <cell r="AB686">
            <v>13.559519700763449</v>
          </cell>
          <cell r="AC686">
            <v>-11.498636973271651</v>
          </cell>
          <cell r="AD686">
            <v>-16.08162629501971</v>
          </cell>
          <cell r="AE686">
            <v>13.473636408991618</v>
          </cell>
          <cell r="AF686">
            <v>-4.0575272474474149</v>
          </cell>
          <cell r="AG686">
            <v>9.436725604799026</v>
          </cell>
          <cell r="AH686">
            <v>30.415166439738059</v>
          </cell>
          <cell r="AI686">
            <v>-18.202095634196077</v>
          </cell>
          <cell r="AJ686">
            <v>32.274086503554479</v>
          </cell>
          <cell r="AK686">
            <v>-5.6603937009278473</v>
          </cell>
          <cell r="AL686">
            <v>-13.497306502956754</v>
          </cell>
        </row>
        <row r="687">
          <cell r="B687" t="str">
            <v>       4.13.2 รองเท้า</v>
          </cell>
          <cell r="O687">
            <v>22.500825992782282</v>
          </cell>
          <cell r="P687">
            <v>-11.60185328378757</v>
          </cell>
          <cell r="Q687">
            <v>-5.9996295713821528</v>
          </cell>
          <cell r="R687">
            <v>-3.0623268121948262</v>
          </cell>
          <cell r="S687">
            <v>23.682663955123438</v>
          </cell>
          <cell r="T687">
            <v>-4.4757970634487574</v>
          </cell>
          <cell r="U687">
            <v>-10.00781117271695</v>
          </cell>
          <cell r="V687">
            <v>2.8652609246338581</v>
          </cell>
          <cell r="W687">
            <v>-9.352041738771117</v>
          </cell>
          <cell r="X687">
            <v>-1.9226296758226611</v>
          </cell>
          <cell r="Y687">
            <v>22.676985241216226</v>
          </cell>
          <cell r="Z687">
            <v>-11.683873445877632</v>
          </cell>
          <cell r="AA687">
            <v>33.171882188734621</v>
          </cell>
          <cell r="AB687">
            <v>-18.083824710667017</v>
          </cell>
          <cell r="AC687">
            <v>-14.968695494406445</v>
          </cell>
          <cell r="AD687">
            <v>10.093500304615125</v>
          </cell>
          <cell r="AE687">
            <v>5.4196490053553452</v>
          </cell>
          <cell r="AF687">
            <v>-2.4297344697597234</v>
          </cell>
          <cell r="AG687">
            <v>5.1923792105015663</v>
          </cell>
          <cell r="AH687">
            <v>9.2793449011110098</v>
          </cell>
          <cell r="AI687">
            <v>-26.778875398977029</v>
          </cell>
          <cell r="AJ687">
            <v>27.51980077475277</v>
          </cell>
          <cell r="AK687">
            <v>12.941504324614373</v>
          </cell>
          <cell r="AL687">
            <v>-14.674370947048404</v>
          </cell>
        </row>
        <row r="688">
          <cell r="B688" t="str">
            <v>         4.13.2.1 รองเท้ากีฬา</v>
          </cell>
          <cell r="O688">
            <v>49.248150474551977</v>
          </cell>
          <cell r="P688">
            <v>-4.5848879499739139</v>
          </cell>
          <cell r="Q688">
            <v>-34.778594030867936</v>
          </cell>
          <cell r="R688">
            <v>27.11271249202489</v>
          </cell>
          <cell r="S688">
            <v>46.184891484018827</v>
          </cell>
          <cell r="T688">
            <v>-26.580977634477911</v>
          </cell>
          <cell r="U688">
            <v>-1.2820444973057956</v>
          </cell>
          <cell r="V688">
            <v>-1.5320136034770369</v>
          </cell>
          <cell r="W688">
            <v>-23.31007865317719</v>
          </cell>
          <cell r="X688">
            <v>12.141799650556081</v>
          </cell>
          <cell r="Y688">
            <v>23.873027005060361</v>
          </cell>
          <cell r="Z688">
            <v>-29.50557431068486</v>
          </cell>
          <cell r="AA688">
            <v>90.369970696191004</v>
          </cell>
          <cell r="AB688">
            <v>-30.990905189317072</v>
          </cell>
          <cell r="AC688">
            <v>-32.097724452817644</v>
          </cell>
          <cell r="AD688">
            <v>11.308714451338661</v>
          </cell>
          <cell r="AE688">
            <v>48.658091958464667</v>
          </cell>
          <cell r="AF688">
            <v>-13.518984791947892</v>
          </cell>
          <cell r="AG688">
            <v>-2.7360783543532823</v>
          </cell>
          <cell r="AH688">
            <v>11.030955840810865</v>
          </cell>
          <cell r="AI688">
            <v>-46.058700548850041</v>
          </cell>
          <cell r="AJ688">
            <v>36.476756571257972</v>
          </cell>
          <cell r="AK688">
            <v>22.99087984948504</v>
          </cell>
          <cell r="AL688">
            <v>-8.4447538633934371</v>
          </cell>
        </row>
        <row r="689">
          <cell r="B689" t="str">
            <v>         4.13.2.2 รองเท้าหนัง</v>
          </cell>
          <cell r="O689">
            <v>56.786400752808987</v>
          </cell>
          <cell r="P689">
            <v>-8.658548351281361</v>
          </cell>
          <cell r="Q689">
            <v>-15.984698185704033</v>
          </cell>
          <cell r="R689">
            <v>-9.4776637163692943</v>
          </cell>
          <cell r="S689">
            <v>29.29689369371625</v>
          </cell>
          <cell r="T689">
            <v>14.594099713908326</v>
          </cell>
          <cell r="U689">
            <v>-10.984029041443774</v>
          </cell>
          <cell r="V689">
            <v>10.367347018714902</v>
          </cell>
          <cell r="W689">
            <v>-17.472987643502378</v>
          </cell>
          <cell r="X689">
            <v>-8.7562702389184022</v>
          </cell>
          <cell r="Y689">
            <v>18.518873702471815</v>
          </cell>
          <cell r="Z689">
            <v>9.4785604530956178</v>
          </cell>
          <cell r="AA689">
            <v>16.512385618561172</v>
          </cell>
          <cell r="AB689">
            <v>-8.7846985178876427</v>
          </cell>
          <cell r="AC689">
            <v>-9.2547687072483011</v>
          </cell>
          <cell r="AD689">
            <v>-0.19988558489053379</v>
          </cell>
          <cell r="AE689">
            <v>-10.814070548554124</v>
          </cell>
          <cell r="AF689">
            <v>25.259106729276652</v>
          </cell>
          <cell r="AG689">
            <v>2.3918854813445392</v>
          </cell>
          <cell r="AH689">
            <v>12.17592095652701</v>
          </cell>
          <cell r="AI689">
            <v>-25.635801540717292</v>
          </cell>
          <cell r="AJ689">
            <v>9.8104547859716167</v>
          </cell>
          <cell r="AK689">
            <v>4.654076325725911</v>
          </cell>
          <cell r="AL689">
            <v>6.2556287339315633</v>
          </cell>
        </row>
        <row r="690">
          <cell r="B690" t="str">
            <v>         4.13.2.3 รองเท้าทำด้วยยางหรือพลาสติก</v>
          </cell>
          <cell r="O690">
            <v>14.611479538666666</v>
          </cell>
          <cell r="P690">
            <v>-18.989634791330538</v>
          </cell>
          <cell r="Q690">
            <v>20.013088886321317</v>
          </cell>
          <cell r="R690">
            <v>4.6222427996556986E-2</v>
          </cell>
          <cell r="S690">
            <v>-1.7616174532680782</v>
          </cell>
          <cell r="T690">
            <v>-2.7010079714527948</v>
          </cell>
          <cell r="U690">
            <v>-15.912860435919351</v>
          </cell>
          <cell r="V690">
            <v>11.814416377660914</v>
          </cell>
          <cell r="W690">
            <v>0.84694543255940324</v>
          </cell>
          <cell r="X690">
            <v>-18.891770379168562</v>
          </cell>
          <cell r="Y690">
            <v>35.311650192755771</v>
          </cell>
          <cell r="Z690">
            <v>-9.2583069608797679</v>
          </cell>
          <cell r="AA690">
            <v>4.5281984222477973</v>
          </cell>
          <cell r="AB690">
            <v>16.526812336794734</v>
          </cell>
          <cell r="AC690">
            <v>-25.064691788671468</v>
          </cell>
          <cell r="AD690">
            <v>39.867705298776066</v>
          </cell>
          <cell r="AE690">
            <v>-11.059762890885516</v>
          </cell>
          <cell r="AF690">
            <v>-5.7907106387454519</v>
          </cell>
          <cell r="AG690">
            <v>10.225758354809628</v>
          </cell>
          <cell r="AH690">
            <v>8.1473063797430445</v>
          </cell>
          <cell r="AI690">
            <v>-20.027570789039512</v>
          </cell>
          <cell r="AJ690">
            <v>47.511314646569836</v>
          </cell>
          <cell r="AK690">
            <v>6.5432586729777507</v>
          </cell>
          <cell r="AL690">
            <v>-23.956832116702518</v>
          </cell>
        </row>
        <row r="691">
          <cell r="B691" t="str">
            <v>         4.13.2.4 รองเท้าอื่น ๆ</v>
          </cell>
          <cell r="O691">
            <v>-5.3345435804709677E-2</v>
          </cell>
          <cell r="P691">
            <v>-13.951299694009172</v>
          </cell>
          <cell r="Q691">
            <v>10.361041925309666</v>
          </cell>
          <cell r="R691">
            <v>-21.541317074982288</v>
          </cell>
          <cell r="S691">
            <v>24.371302318617779</v>
          </cell>
          <cell r="T691">
            <v>10.745583530423978</v>
          </cell>
          <cell r="U691">
            <v>-12.15153522445093</v>
          </cell>
          <cell r="V691">
            <v>-3.1694361555320976</v>
          </cell>
          <cell r="W691">
            <v>-0.11706480786458266</v>
          </cell>
          <cell r="X691">
            <v>5.1069017985950307</v>
          </cell>
          <cell r="Y691">
            <v>15.883855100227601</v>
          </cell>
          <cell r="Z691">
            <v>-8.5884119385461712</v>
          </cell>
          <cell r="AA691">
            <v>27.487064835165718</v>
          </cell>
          <cell r="AB691">
            <v>-30.818915027559026</v>
          </cell>
          <cell r="AC691">
            <v>6.637352755927612</v>
          </cell>
          <cell r="AD691">
            <v>-5.4946862104741463</v>
          </cell>
          <cell r="AE691">
            <v>2.0574561125813902</v>
          </cell>
          <cell r="AF691">
            <v>-2.0871762510907308</v>
          </cell>
          <cell r="AG691">
            <v>9.5224757695781861</v>
          </cell>
          <cell r="AH691">
            <v>7.2155246713940731</v>
          </cell>
          <cell r="AI691">
            <v>-17.957851588384319</v>
          </cell>
          <cell r="AJ691">
            <v>15.8533708933917</v>
          </cell>
          <cell r="AK691">
            <v>17.916051773000394</v>
          </cell>
          <cell r="AL691">
            <v>-19.435000931595798</v>
          </cell>
        </row>
        <row r="692">
          <cell r="B692" t="str">
            <v>       4.13.3 ผลิตภัณฑ์สิ่งทออื่น ๆ</v>
          </cell>
          <cell r="O692">
            <v>-4.3824706740048862</v>
          </cell>
          <cell r="P692">
            <v>-18.145005314326529</v>
          </cell>
          <cell r="Q692">
            <v>27.181498430116974</v>
          </cell>
          <cell r="R692">
            <v>-15.36179560864344</v>
          </cell>
          <cell r="S692">
            <v>10.995860970260088</v>
          </cell>
          <cell r="T692">
            <v>-6.2897692785369514</v>
          </cell>
          <cell r="U692">
            <v>-3.7182381365677024</v>
          </cell>
          <cell r="V692">
            <v>16.228183610950005</v>
          </cell>
          <cell r="W692">
            <v>-5.9706937509745792</v>
          </cell>
          <cell r="X692">
            <v>4.6968904803899267</v>
          </cell>
          <cell r="Y692">
            <v>13.000039699276281</v>
          </cell>
          <cell r="Z692">
            <v>-6.176387069823881</v>
          </cell>
          <cell r="AA692">
            <v>0.63805586241026635</v>
          </cell>
          <cell r="AB692">
            <v>-17.39836572718928</v>
          </cell>
          <cell r="AC692">
            <v>-8.7032249959596548</v>
          </cell>
          <cell r="AD692">
            <v>18.884354273392169</v>
          </cell>
          <cell r="AE692">
            <v>6.1922859915003814</v>
          </cell>
          <cell r="AF692">
            <v>-9.1664822758442313</v>
          </cell>
          <cell r="AG692">
            <v>5.8869823525554112</v>
          </cell>
          <cell r="AH692">
            <v>9.8653589317106221</v>
          </cell>
          <cell r="AI692">
            <v>-9.6806707473951441</v>
          </cell>
          <cell r="AJ692">
            <v>22.701360186361132</v>
          </cell>
          <cell r="AK692">
            <v>-0.22954109927866928</v>
          </cell>
          <cell r="AL692">
            <v>-10.433908222307279</v>
          </cell>
        </row>
        <row r="693">
          <cell r="B693" t="str">
            <v>     4.14 ผลิตภัณฑ์เวชกรรมและเภสัชกรรม</v>
          </cell>
          <cell r="O693">
            <v>-17.646120684814182</v>
          </cell>
          <cell r="P693">
            <v>-6.842578213084983</v>
          </cell>
          <cell r="Q693">
            <v>37.392974795287508</v>
          </cell>
          <cell r="R693">
            <v>-18.298836813312722</v>
          </cell>
          <cell r="S693">
            <v>3.4221183300693294</v>
          </cell>
          <cell r="T693">
            <v>1.4107014221721543</v>
          </cell>
          <cell r="U693">
            <v>-11.49066391892385</v>
          </cell>
          <cell r="V693">
            <v>8.8141316575733324</v>
          </cell>
          <cell r="W693">
            <v>-19.740960965425714</v>
          </cell>
          <cell r="X693">
            <v>23.027294169854986</v>
          </cell>
          <cell r="Y693">
            <v>-6.9510509267945899</v>
          </cell>
          <cell r="Z693">
            <v>-6.5854647539319169</v>
          </cell>
          <cell r="AA693">
            <v>9.8723518556099883</v>
          </cell>
          <cell r="AB693">
            <v>-0.59368912038466037</v>
          </cell>
          <cell r="AC693">
            <v>4.1751518371916179</v>
          </cell>
          <cell r="AD693">
            <v>-12.827678566315909</v>
          </cell>
          <cell r="AE693">
            <v>10.1502113977803</v>
          </cell>
          <cell r="AF693">
            <v>-6.1683837307150906</v>
          </cell>
          <cell r="AG693">
            <v>23.132187537367354</v>
          </cell>
          <cell r="AH693">
            <v>-20.703695366435316</v>
          </cell>
          <cell r="AI693">
            <v>4.3414393802145499</v>
          </cell>
          <cell r="AJ693">
            <v>22.889855218024881</v>
          </cell>
          <cell r="AK693">
            <v>-7.5452323270077404</v>
          </cell>
          <cell r="AL693">
            <v>-4.9918437420129322</v>
          </cell>
        </row>
        <row r="694">
          <cell r="B694" t="str">
            <v>       4.14.1 ยารักษาโรค</v>
          </cell>
          <cell r="O694">
            <v>15.976897136797156</v>
          </cell>
          <cell r="P694">
            <v>-11.243421431485956</v>
          </cell>
          <cell r="Q694">
            <v>24.156969960388594</v>
          </cell>
          <cell r="R694">
            <v>-10.450332507419962</v>
          </cell>
          <cell r="S694">
            <v>9.2602663313874789</v>
          </cell>
          <cell r="T694">
            <v>-6.7567973234166363</v>
          </cell>
          <cell r="U694">
            <v>-2.8949320092731439</v>
          </cell>
          <cell r="V694">
            <v>14.55624551973507</v>
          </cell>
          <cell r="W694">
            <v>-24.105394241961218</v>
          </cell>
          <cell r="X694">
            <v>24.03938516784163</v>
          </cell>
          <cell r="Y694">
            <v>-0.22111582794454721</v>
          </cell>
          <cell r="Z694">
            <v>-17.951731285913223</v>
          </cell>
          <cell r="AA694">
            <v>17.12629274682395</v>
          </cell>
          <cell r="AB694">
            <v>2.6015542172813628</v>
          </cell>
          <cell r="AC694">
            <v>-5.522496720879853</v>
          </cell>
          <cell r="AD694">
            <v>-6.6492095602505836</v>
          </cell>
          <cell r="AE694">
            <v>11.767491429572967</v>
          </cell>
          <cell r="AF694">
            <v>-9.1187982445755011</v>
          </cell>
          <cell r="AG694">
            <v>25.066296923630841</v>
          </cell>
          <cell r="AH694">
            <v>-24.862309690176659</v>
          </cell>
          <cell r="AI694">
            <v>4.1003370670945039</v>
          </cell>
          <cell r="AJ694">
            <v>29.285210336404489</v>
          </cell>
          <cell r="AK694">
            <v>-21.302850363371739</v>
          </cell>
          <cell r="AL694">
            <v>10.27924101639695</v>
          </cell>
        </row>
        <row r="695">
          <cell r="B695" t="str">
            <v>       4.14.2 วิตามิน</v>
          </cell>
          <cell r="O695">
            <v>14.894117644444437</v>
          </cell>
          <cell r="P695">
            <v>-22.90710233003179</v>
          </cell>
          <cell r="Q695">
            <v>40.105808481053515</v>
          </cell>
          <cell r="R695">
            <v>-26.25616188421057</v>
          </cell>
          <cell r="S695">
            <v>31.100849588809826</v>
          </cell>
          <cell r="T695">
            <v>-21.422899625985526</v>
          </cell>
          <cell r="U695">
            <v>-8.9126908259869815</v>
          </cell>
          <cell r="V695">
            <v>10.407642728924044</v>
          </cell>
          <cell r="W695">
            <v>-34.400301219023874</v>
          </cell>
          <cell r="X695">
            <v>38.731856495541557</v>
          </cell>
          <cell r="Y695">
            <v>-14.551211598252436</v>
          </cell>
          <cell r="Z695">
            <v>7.1500115323732913</v>
          </cell>
          <cell r="AA695">
            <v>33.859173526929375</v>
          </cell>
          <cell r="AB695">
            <v>-20.079402277902215</v>
          </cell>
          <cell r="AC695">
            <v>34.602703002028655</v>
          </cell>
          <cell r="AD695">
            <v>-25.402986096729357</v>
          </cell>
          <cell r="AE695">
            <v>21.640256821782778</v>
          </cell>
          <cell r="AF695">
            <v>-4.6042576194121203</v>
          </cell>
          <cell r="AG695">
            <v>8.5482415359697477</v>
          </cell>
          <cell r="AH695">
            <v>5.2961229000512002</v>
          </cell>
          <cell r="AI695">
            <v>-15.441306806186125</v>
          </cell>
          <cell r="AJ695">
            <v>49.878492875639978</v>
          </cell>
          <cell r="AK695">
            <v>9.1057412585956339</v>
          </cell>
          <cell r="AL695">
            <v>-24.544538481115325</v>
          </cell>
        </row>
        <row r="696">
          <cell r="B696" t="str">
            <v>       4.14.3 ฮอร์โมน</v>
          </cell>
          <cell r="O696">
            <v>-46.92000349292929</v>
          </cell>
          <cell r="P696">
            <v>123.66848390928155</v>
          </cell>
          <cell r="Q696">
            <v>-19.917673405905543</v>
          </cell>
          <cell r="R696">
            <v>4.1170515090212731</v>
          </cell>
          <cell r="S696">
            <v>-7.1567706744398629</v>
          </cell>
          <cell r="T696">
            <v>9.8293432403795471</v>
          </cell>
          <cell r="U696">
            <v>19.839315286356737</v>
          </cell>
          <cell r="V696">
            <v>-1.7040427561859568</v>
          </cell>
          <cell r="W696">
            <v>-49.612149496634657</v>
          </cell>
          <cell r="X696">
            <v>14.205504887956193</v>
          </cell>
          <cell r="Y696">
            <v>34.858620524844874</v>
          </cell>
          <cell r="Z696">
            <v>-58.363731969346574</v>
          </cell>
          <cell r="AA696">
            <v>213.72163664588129</v>
          </cell>
          <cell r="AB696">
            <v>53.33767867187094</v>
          </cell>
          <cell r="AC696">
            <v>-63.822713829123231</v>
          </cell>
          <cell r="AD696">
            <v>-12.451120188137372</v>
          </cell>
          <cell r="AE696">
            <v>103.38823061725471</v>
          </cell>
          <cell r="AF696">
            <v>-41.832195071934251</v>
          </cell>
          <cell r="AG696">
            <v>1.654971715811858</v>
          </cell>
          <cell r="AH696">
            <v>60.655908527300937</v>
          </cell>
          <cell r="AI696">
            <v>-41.843235789680151</v>
          </cell>
          <cell r="AJ696">
            <v>46.975266403800518</v>
          </cell>
          <cell r="AK696">
            <v>-44.652849799068463</v>
          </cell>
          <cell r="AL696">
            <v>-13.138567864993353</v>
          </cell>
        </row>
        <row r="697">
          <cell r="B697" t="str">
            <v>       4.14.4 ผลิตภัณฑ์เวชกรรมและเภสัชกรรมอื่นๆ</v>
          </cell>
          <cell r="O697">
            <v>-48.498376198297493</v>
          </cell>
          <cell r="P697">
            <v>0.57977430100519267</v>
          </cell>
          <cell r="Q697">
            <v>63.685816922253224</v>
          </cell>
          <cell r="R697">
            <v>-28.789778519974114</v>
          </cell>
          <cell r="S697">
            <v>-8.2046307066820461</v>
          </cell>
          <cell r="T697">
            <v>20.048824154998915</v>
          </cell>
          <cell r="U697">
            <v>-26.208685071783915</v>
          </cell>
          <cell r="V697">
            <v>-2.4527373106662336</v>
          </cell>
          <cell r="W697">
            <v>-5.9044994518465517</v>
          </cell>
          <cell r="X697">
            <v>20.199503371631245</v>
          </cell>
          <cell r="Y697">
            <v>-21.055042537617517</v>
          </cell>
          <cell r="Z697">
            <v>23.611534953541579</v>
          </cell>
          <cell r="AA697">
            <v>-7.8134375067983761</v>
          </cell>
          <cell r="AB697">
            <v>-8.4077630719474428</v>
          </cell>
          <cell r="AC697">
            <v>31.131505618957171</v>
          </cell>
          <cell r="AD697">
            <v>-22.170300360095506</v>
          </cell>
          <cell r="AE697">
            <v>2.7566463139160629</v>
          </cell>
          <cell r="AF697">
            <v>2.4807819475790089</v>
          </cell>
          <cell r="AG697">
            <v>21.628147176612096</v>
          </cell>
          <cell r="AH697">
            <v>-17.113559734180505</v>
          </cell>
          <cell r="AI697">
            <v>9.8664565566633371</v>
          </cell>
          <cell r="AJ697">
            <v>8.3501193838738246</v>
          </cell>
          <cell r="AK697">
            <v>20.642608780116046</v>
          </cell>
          <cell r="AL697">
            <v>-23.409287758016571</v>
          </cell>
        </row>
        <row r="698">
          <cell r="B698" t="str">
            <v>     4.15 เลนซ์ แว่นตาและส่วนประกอบ</v>
          </cell>
          <cell r="O698">
            <v>15.001511948267794</v>
          </cell>
          <cell r="P698">
            <v>-0.95945455716040173</v>
          </cell>
          <cell r="Q698">
            <v>17.738994454154941</v>
          </cell>
          <cell r="R698">
            <v>-17.522566293790774</v>
          </cell>
          <cell r="S698">
            <v>21.524672182340606</v>
          </cell>
          <cell r="T698">
            <v>-10.537641406527376</v>
          </cell>
          <cell r="U698">
            <v>-3.2261043418659909</v>
          </cell>
          <cell r="V698">
            <v>1.4791685615117887</v>
          </cell>
          <cell r="W698">
            <v>-20.485898088679733</v>
          </cell>
          <cell r="X698">
            <v>14.258910958352889</v>
          </cell>
          <cell r="Y698">
            <v>4.1915987926493026</v>
          </cell>
          <cell r="Z698">
            <v>7.1361455572198729</v>
          </cell>
          <cell r="AA698">
            <v>3.4034589663981545</v>
          </cell>
          <cell r="AB698">
            <v>-15.856248858207611</v>
          </cell>
          <cell r="AC698">
            <v>19.550802308082492</v>
          </cell>
          <cell r="AD698">
            <v>-14.935352415838432</v>
          </cell>
          <cell r="AE698">
            <v>28.353057566062844</v>
          </cell>
          <cell r="AF698">
            <v>-13.589727627659787</v>
          </cell>
          <cell r="AG698">
            <v>5.4547376537126375</v>
          </cell>
          <cell r="AH698">
            <v>-7.7113980257087391</v>
          </cell>
          <cell r="AI698">
            <v>-0.21469916289902624</v>
          </cell>
          <cell r="AJ698">
            <v>11.26255488880968</v>
          </cell>
          <cell r="AK698">
            <v>-10.156618260681292</v>
          </cell>
          <cell r="AL698">
            <v>0.46079973538321217</v>
          </cell>
        </row>
        <row r="699">
          <cell r="B699" t="str">
            <v>       4.15.1 คอนแทกเลนซ์และเลนส์</v>
          </cell>
          <cell r="O699">
            <v>13.318292818597563</v>
          </cell>
          <cell r="P699">
            <v>-3.0999878976375181</v>
          </cell>
          <cell r="Q699">
            <v>20.47526795919882</v>
          </cell>
          <cell r="R699">
            <v>-18.142673143530519</v>
          </cell>
          <cell r="S699">
            <v>12.729860938776065</v>
          </cell>
          <cell r="T699">
            <v>-3.3430028833200947</v>
          </cell>
          <cell r="U699">
            <v>-7.6967922175378902</v>
          </cell>
          <cell r="V699">
            <v>8.5653598043650003</v>
          </cell>
          <cell r="W699">
            <v>-16.663466136247791</v>
          </cell>
          <cell r="X699">
            <v>6.4777698028285426</v>
          </cell>
          <cell r="Y699">
            <v>5.4067158996219531</v>
          </cell>
          <cell r="Z699">
            <v>-2.5465155530052646</v>
          </cell>
          <cell r="AA699">
            <v>4.147319342368097</v>
          </cell>
          <cell r="AB699">
            <v>-9.134802170010099</v>
          </cell>
          <cell r="AC699">
            <v>14.386597149884127</v>
          </cell>
          <cell r="AD699">
            <v>-10.890040873118229</v>
          </cell>
          <cell r="AE699">
            <v>21.582474215026473</v>
          </cell>
          <cell r="AF699">
            <v>-5.4144264315771249</v>
          </cell>
          <cell r="AG699">
            <v>-0.7070665724451789</v>
          </cell>
          <cell r="AH699">
            <v>-8.4636345496095426</v>
          </cell>
          <cell r="AI699">
            <v>8.3243108539667148</v>
          </cell>
          <cell r="AJ699">
            <v>3.3750573979744969</v>
          </cell>
          <cell r="AK699">
            <v>-6.3687556361481494</v>
          </cell>
          <cell r="AL699">
            <v>-10.19000626391232</v>
          </cell>
        </row>
        <row r="700">
          <cell r="B700" t="str">
            <v>       4.15.2 แว่นตา</v>
          </cell>
          <cell r="O700">
            <v>18.725389335154819</v>
          </cell>
          <cell r="P700">
            <v>-0.24981225005483804</v>
          </cell>
          <cell r="Q700">
            <v>45.666547129003284</v>
          </cell>
          <cell r="R700">
            <v>-13.943730177105135</v>
          </cell>
          <cell r="S700">
            <v>32.157126023968964</v>
          </cell>
          <cell r="T700">
            <v>-24.751744168761341</v>
          </cell>
          <cell r="U700">
            <v>-22.659103936655939</v>
          </cell>
          <cell r="V700">
            <v>29.71071468130194</v>
          </cell>
          <cell r="W700">
            <v>-36.258166960534581</v>
          </cell>
          <cell r="X700">
            <v>45.473122442470917</v>
          </cell>
          <cell r="Y700">
            <v>-10.944050494384816</v>
          </cell>
          <cell r="Z700">
            <v>8.9895726470210846</v>
          </cell>
          <cell r="AA700">
            <v>48.710203278691395</v>
          </cell>
          <cell r="AB700">
            <v>-28.290356267769994</v>
          </cell>
          <cell r="AC700">
            <v>41.19517787279085</v>
          </cell>
          <cell r="AD700">
            <v>-26.430983398093488</v>
          </cell>
          <cell r="AE700">
            <v>43.778422082092696</v>
          </cell>
          <cell r="AF700">
            <v>-41.525340698395432</v>
          </cell>
          <cell r="AG700">
            <v>24.52539360830454</v>
          </cell>
          <cell r="AH700">
            <v>0.70454817936979519</v>
          </cell>
          <cell r="AI700">
            <v>-29.031027809588966</v>
          </cell>
          <cell r="AJ700">
            <v>40.263614937602135</v>
          </cell>
          <cell r="AK700">
            <v>-25.251660248179494</v>
          </cell>
          <cell r="AL700">
            <v>33.088869407417185</v>
          </cell>
        </row>
        <row r="701">
          <cell r="B701" t="str">
            <v>       4.15.3 กรอบและโครงสำหรับแว่นตา</v>
          </cell>
          <cell r="O701">
            <v>17.053654492727269</v>
          </cell>
          <cell r="P701">
            <v>3.6245112211185111</v>
          </cell>
          <cell r="Q701">
            <v>-1.7787910854270963</v>
          </cell>
          <cell r="R701">
            <v>-18.466402892171846</v>
          </cell>
          <cell r="S701">
            <v>36.802329414832364</v>
          </cell>
          <cell r="T701">
            <v>-15.829571078334981</v>
          </cell>
          <cell r="U701">
            <v>20.825538865430161</v>
          </cell>
          <cell r="V701">
            <v>-24.047600652904922</v>
          </cell>
          <cell r="W701">
            <v>-19.63122212020318</v>
          </cell>
          <cell r="X701">
            <v>18.601794050676787</v>
          </cell>
          <cell r="Y701">
            <v>11.686543254702075</v>
          </cell>
          <cell r="Z701">
            <v>29.476603800509466</v>
          </cell>
          <cell r="AA701">
            <v>-19.251955606685765</v>
          </cell>
          <cell r="AB701">
            <v>-20.841453236678049</v>
          </cell>
          <cell r="AC701">
            <v>16.464252570358756</v>
          </cell>
          <cell r="AD701">
            <v>-14.691062624239581</v>
          </cell>
          <cell r="AE701">
            <v>34.388218715979633</v>
          </cell>
          <cell r="AF701">
            <v>-9.490191439238906</v>
          </cell>
          <cell r="AG701">
            <v>10.722226335413039</v>
          </cell>
          <cell r="AH701">
            <v>-11.316974992551048</v>
          </cell>
          <cell r="AI701">
            <v>2.3813980876226496E-2</v>
          </cell>
          <cell r="AJ701">
            <v>16.996844253652228</v>
          </cell>
          <cell r="AK701">
            <v>-9.6149005175920106</v>
          </cell>
          <cell r="AL701">
            <v>9.3436396948379468</v>
          </cell>
        </row>
        <row r="702">
          <cell r="B702" t="str">
            <v>     4.16 เครื่องใช้เบ็ดเตล็ด</v>
          </cell>
          <cell r="O702">
            <v>2.3805347848665397</v>
          </cell>
          <cell r="P702">
            <v>-21.94061839210611</v>
          </cell>
          <cell r="Q702">
            <v>33.857540782002729</v>
          </cell>
          <cell r="R702">
            <v>-14.27597120130684</v>
          </cell>
          <cell r="S702">
            <v>16.606570517939357</v>
          </cell>
          <cell r="T702">
            <v>-4.9545802632596025</v>
          </cell>
          <cell r="U702">
            <v>-5.7273251477861802</v>
          </cell>
          <cell r="V702">
            <v>10.330821987951101</v>
          </cell>
          <cell r="W702">
            <v>-16.291436670737596</v>
          </cell>
          <cell r="X702">
            <v>14.098808697700562</v>
          </cell>
          <cell r="Y702">
            <v>0.45435687442211814</v>
          </cell>
          <cell r="Z702">
            <v>-2.4368927192507996</v>
          </cell>
          <cell r="AA702">
            <v>19.022800419751427</v>
          </cell>
          <cell r="AB702">
            <v>-18.02320050271959</v>
          </cell>
          <cell r="AC702">
            <v>-4.6295283609047866</v>
          </cell>
          <cell r="AD702">
            <v>2.4741057032464355</v>
          </cell>
          <cell r="AE702">
            <v>10.501769196927299</v>
          </cell>
          <cell r="AF702">
            <v>-4.9004717538666691</v>
          </cell>
          <cell r="AG702">
            <v>11.515326054315873</v>
          </cell>
          <cell r="AH702">
            <v>-6.3853498490183478</v>
          </cell>
          <cell r="AI702">
            <v>-6.2156954949130139</v>
          </cell>
          <cell r="AJ702">
            <v>17.760664324919571</v>
          </cell>
          <cell r="AK702">
            <v>2.5537302711643669E-2</v>
          </cell>
          <cell r="AL702">
            <v>-7.779851079131233</v>
          </cell>
        </row>
        <row r="703">
          <cell r="B703" t="str">
            <v>       4.16.1 อุปกรณ์สำหรับช่างตัดเสื้อ</v>
          </cell>
          <cell r="O703">
            <v>8.0754099889094224</v>
          </cell>
          <cell r="P703">
            <v>-17.975533652987671</v>
          </cell>
          <cell r="Q703">
            <v>31.14688086366364</v>
          </cell>
          <cell r="R703">
            <v>-13.23081223319179</v>
          </cell>
          <cell r="S703">
            <v>14.414261011398347</v>
          </cell>
          <cell r="T703">
            <v>-4.4225712046394738</v>
          </cell>
          <cell r="U703">
            <v>-13.313595946204778</v>
          </cell>
          <cell r="V703">
            <v>4.3737219091833941</v>
          </cell>
          <cell r="W703">
            <v>-23.479598369981975</v>
          </cell>
          <cell r="X703">
            <v>18.178038377551935</v>
          </cell>
          <cell r="Y703">
            <v>0.97762356413180473</v>
          </cell>
          <cell r="Z703">
            <v>-14.46970071146829</v>
          </cell>
          <cell r="AA703">
            <v>50.687534800329075</v>
          </cell>
          <cell r="AB703">
            <v>1.1955916794577286</v>
          </cell>
          <cell r="AC703">
            <v>-13.739430190711692</v>
          </cell>
          <cell r="AD703">
            <v>3.0943799192401693</v>
          </cell>
          <cell r="AE703">
            <v>12.603656659176798</v>
          </cell>
          <cell r="AF703">
            <v>-21.807199306526197</v>
          </cell>
          <cell r="AG703">
            <v>19.033255578199505</v>
          </cell>
          <cell r="AH703">
            <v>-0.23186362378429873</v>
          </cell>
          <cell r="AI703">
            <v>-6.6179307602464164</v>
          </cell>
          <cell r="AJ703">
            <v>8.5251602749657174</v>
          </cell>
          <cell r="AK703">
            <v>17.604331040310541</v>
          </cell>
          <cell r="AL703">
            <v>-23.20337142829678</v>
          </cell>
        </row>
        <row r="704">
          <cell r="B704" t="str">
            <v>       4.16.2 เครื่องใช้ในครัวและโต๊ะอาหาร</v>
          </cell>
          <cell r="O704">
            <v>-10.393683429157656</v>
          </cell>
          <cell r="P704">
            <v>-27.022183411777529</v>
          </cell>
          <cell r="Q704">
            <v>38.441597587704571</v>
          </cell>
          <cell r="R704">
            <v>0.86747704506767132</v>
          </cell>
          <cell r="S704">
            <v>14.106904781030694</v>
          </cell>
          <cell r="T704">
            <v>-5.8457899879575805</v>
          </cell>
          <cell r="U704">
            <v>-4.5656599103462572</v>
          </cell>
          <cell r="V704">
            <v>10.569176669852171</v>
          </cell>
          <cell r="W704">
            <v>-15.063352476839341</v>
          </cell>
          <cell r="X704">
            <v>18.779946663643127</v>
          </cell>
          <cell r="Y704">
            <v>-10.555114312096491</v>
          </cell>
          <cell r="Z704">
            <v>-5.3514457380189082</v>
          </cell>
          <cell r="AA704">
            <v>35.599132430703555</v>
          </cell>
          <cell r="AB704">
            <v>-29.675795311725238</v>
          </cell>
          <cell r="AC704">
            <v>-7.8594301282699517</v>
          </cell>
          <cell r="AD704">
            <v>12.111625214027962</v>
          </cell>
          <cell r="AE704">
            <v>-0.62256889724358921</v>
          </cell>
          <cell r="AF704">
            <v>16.366124207640127</v>
          </cell>
          <cell r="AG704">
            <v>7.7909123313648463</v>
          </cell>
          <cell r="AH704">
            <v>-2.8180433144139418</v>
          </cell>
          <cell r="AI704">
            <v>2.8550603783116051</v>
          </cell>
          <cell r="AJ704">
            <v>17.842946118029058</v>
          </cell>
          <cell r="AK704">
            <v>6.9778894117111845</v>
          </cell>
          <cell r="AL704">
            <v>-14.5293163451115</v>
          </cell>
        </row>
        <row r="705">
          <cell r="B705" t="str">
            <v>       4.16.3 กระเป๋า</v>
          </cell>
          <cell r="O705">
            <v>0.28279871915378829</v>
          </cell>
          <cell r="P705">
            <v>-17.115907778370207</v>
          </cell>
          <cell r="Q705">
            <v>26.771454229198127</v>
          </cell>
          <cell r="R705">
            <v>-19.085803442414601</v>
          </cell>
          <cell r="S705">
            <v>22.851203639889032</v>
          </cell>
          <cell r="T705">
            <v>-9.546943737808979</v>
          </cell>
          <cell r="U705">
            <v>-4.3808468609997897</v>
          </cell>
          <cell r="V705">
            <v>4.5534468840439688</v>
          </cell>
          <cell r="W705">
            <v>-18.515540145322987</v>
          </cell>
          <cell r="X705">
            <v>20.155155229586853</v>
          </cell>
          <cell r="Y705">
            <v>-10.135652676160882</v>
          </cell>
          <cell r="Z705">
            <v>6.2683784405852281</v>
          </cell>
          <cell r="AA705">
            <v>19.292938242732539</v>
          </cell>
          <cell r="AB705">
            <v>-11.32518148354054</v>
          </cell>
          <cell r="AC705">
            <v>2.4753074406653774</v>
          </cell>
          <cell r="AD705">
            <v>-14.047517057427289</v>
          </cell>
          <cell r="AE705">
            <v>15.884436971235191</v>
          </cell>
          <cell r="AF705">
            <v>-10.148471881130714</v>
          </cell>
          <cell r="AG705">
            <v>14.92235905631737</v>
          </cell>
          <cell r="AH705">
            <v>-9.9960324620842069</v>
          </cell>
          <cell r="AI705">
            <v>-17.154915534158832</v>
          </cell>
          <cell r="AJ705">
            <v>32.855599419122981</v>
          </cell>
          <cell r="AK705">
            <v>-10.825424841042018</v>
          </cell>
          <cell r="AL705">
            <v>-5.3012067662318474</v>
          </cell>
        </row>
        <row r="706">
          <cell r="B706" t="str">
            <v>         4.16.3.1 กระเป๋าเดินทาง</v>
          </cell>
          <cell r="O706">
            <v>3.3981984767527598</v>
          </cell>
          <cell r="P706">
            <v>-35.388520943596589</v>
          </cell>
          <cell r="Q706">
            <v>52.446427268710657</v>
          </cell>
          <cell r="R706">
            <v>-9.7053653286847599</v>
          </cell>
          <cell r="S706">
            <v>13.135944763530013</v>
          </cell>
          <cell r="T706">
            <v>7.4815920502544078</v>
          </cell>
          <cell r="U706">
            <v>-19.681280235528099</v>
          </cell>
          <cell r="V706">
            <v>15.172386642821792</v>
          </cell>
          <cell r="W706">
            <v>-14.742424622795603</v>
          </cell>
          <cell r="X706">
            <v>-1.4424388904002645</v>
          </cell>
          <cell r="Y706">
            <v>29.699329420963362</v>
          </cell>
          <cell r="Z706">
            <v>-13.037049456770772</v>
          </cell>
          <cell r="AA706">
            <v>17.619852031671247</v>
          </cell>
          <cell r="AB706">
            <v>-17.451514403050382</v>
          </cell>
          <cell r="AC706">
            <v>17.37317207118614</v>
          </cell>
          <cell r="AD706">
            <v>-5.5906700876032689</v>
          </cell>
          <cell r="AE706">
            <v>-2.2349174516408352</v>
          </cell>
          <cell r="AF706">
            <v>-4.0898241781737594</v>
          </cell>
          <cell r="AG706">
            <v>-7.25818820513084</v>
          </cell>
          <cell r="AH706">
            <v>9.0203665520475358</v>
          </cell>
          <cell r="AI706">
            <v>-7.0420398113556502</v>
          </cell>
          <cell r="AJ706">
            <v>17.791850976311689</v>
          </cell>
          <cell r="AK706">
            <v>4.1681515161936371</v>
          </cell>
          <cell r="AL706">
            <v>-13.955125191110099</v>
          </cell>
        </row>
        <row r="707">
          <cell r="B707" t="str">
            <v>         4.16.3.2 กระเป๋าถือและกระเป๋าอื่น ๆ</v>
          </cell>
          <cell r="O707">
            <v>-0.37800395214067822</v>
          </cell>
          <cell r="P707">
            <v>-13.186564785889352</v>
          </cell>
          <cell r="Q707">
            <v>22.662304018564488</v>
          </cell>
          <cell r="R707">
            <v>-20.951630025610751</v>
          </cell>
          <cell r="S707">
            <v>25.0585554524218</v>
          </cell>
          <cell r="T707">
            <v>-13.047053681852903</v>
          </cell>
          <cell r="U707">
            <v>-0.49345876357838825</v>
          </cell>
          <cell r="V707">
            <v>2.375734743874891</v>
          </cell>
          <cell r="W707">
            <v>-19.38604410776631</v>
          </cell>
          <cell r="X707">
            <v>25.425011489116297</v>
          </cell>
          <cell r="Y707">
            <v>-17.773374189615147</v>
          </cell>
          <cell r="Z707">
            <v>12.106913416850848</v>
          </cell>
          <cell r="AA707">
            <v>19.685442747049276</v>
          </cell>
          <cell r="AB707">
            <v>-9.9127538141291467</v>
          </cell>
          <cell r="AC707">
            <v>-0.67197302070720399</v>
          </cell>
          <cell r="AD707">
            <v>-16.158656533674684</v>
          </cell>
          <cell r="AE707">
            <v>20.977837877334014</v>
          </cell>
          <cell r="AF707">
            <v>-11.524789894237847</v>
          </cell>
          <cell r="AG707">
            <v>20.384443823406301</v>
          </cell>
          <cell r="AH707">
            <v>-13.603643152667445</v>
          </cell>
          <cell r="AI707">
            <v>-19.57582340439648</v>
          </cell>
          <cell r="AJ707">
            <v>37.023684819879399</v>
          </cell>
          <cell r="AK707">
            <v>-14.391811231792021</v>
          </cell>
          <cell r="AL707">
            <v>-2.7965074100860239</v>
          </cell>
        </row>
        <row r="708">
          <cell r="B708" t="str">
            <v>       4.16.4 เครื่องใช้เบ็ดเตล็ดอื่น ๆ</v>
          </cell>
          <cell r="O708">
            <v>11.978741447538614</v>
          </cell>
          <cell r="P708">
            <v>-24.230648145162796</v>
          </cell>
          <cell r="Q708">
            <v>39.133121821536314</v>
          </cell>
          <cell r="R708">
            <v>-16.973076261773226</v>
          </cell>
          <cell r="S708">
            <v>12.531354219979983</v>
          </cell>
          <cell r="T708">
            <v>6.3825854578757765E-2</v>
          </cell>
          <cell r="U708">
            <v>-7.0211690903887272</v>
          </cell>
          <cell r="V708">
            <v>15.908140680806579</v>
          </cell>
          <cell r="W708">
            <v>-14.66865471800658</v>
          </cell>
          <cell r="X708">
            <v>6.6032490486979309</v>
          </cell>
          <cell r="Y708">
            <v>16.373939429323496</v>
          </cell>
          <cell r="Z708">
            <v>-6.4964358792212629</v>
          </cell>
          <cell r="AA708">
            <v>9.7068701236165005</v>
          </cell>
          <cell r="AB708">
            <v>-18.369329823301442</v>
          </cell>
          <cell r="AC708">
            <v>-8.8948711689118216</v>
          </cell>
          <cell r="AD708">
            <v>14.866792581481214</v>
          </cell>
          <cell r="AE708">
            <v>11.530140642968819</v>
          </cell>
          <cell r="AF708">
            <v>-8.6247508740364864</v>
          </cell>
          <cell r="AG708">
            <v>10.397385558723222</v>
          </cell>
          <cell r="AH708">
            <v>-5.6918388848032961</v>
          </cell>
          <cell r="AI708">
            <v>-2.5325453735878285</v>
          </cell>
          <cell r="AJ708">
            <v>8.1622423262604755</v>
          </cell>
          <cell r="AK708">
            <v>3.4437671559891676</v>
          </cell>
          <cell r="AL708">
            <v>-3.9881624629568111</v>
          </cell>
        </row>
        <row r="709">
          <cell r="B709" t="str">
            <v>         4.16.4.1 น้ำยาทำความสะอาดและอุปกรณ์</v>
          </cell>
          <cell r="O709">
            <v>-13.049636833333345</v>
          </cell>
          <cell r="P709">
            <v>-7.9771319418165909</v>
          </cell>
          <cell r="Q709">
            <v>25.340399088835603</v>
          </cell>
          <cell r="R709">
            <v>-13.134243690759817</v>
          </cell>
          <cell r="S709">
            <v>-3.5420672561057405</v>
          </cell>
          <cell r="T709">
            <v>-0.286351716491626</v>
          </cell>
          <cell r="U709">
            <v>-3.1317246038209468</v>
          </cell>
          <cell r="V709">
            <v>7.6322034385902935</v>
          </cell>
          <cell r="W709">
            <v>-5.5848949056112867</v>
          </cell>
          <cell r="X709">
            <v>7.8955800059734065</v>
          </cell>
          <cell r="Y709">
            <v>-17.335680943990173</v>
          </cell>
          <cell r="Z709">
            <v>22.309926566970141</v>
          </cell>
          <cell r="AA709">
            <v>18.521778281347306</v>
          </cell>
          <cell r="AB709">
            <v>-34.279608190961682</v>
          </cell>
          <cell r="AC709">
            <v>2.3102370956610767</v>
          </cell>
          <cell r="AD709">
            <v>26.98691079959481</v>
          </cell>
          <cell r="AE709">
            <v>4.936890332863161</v>
          </cell>
          <cell r="AF709">
            <v>-14.469557209388825</v>
          </cell>
          <cell r="AG709">
            <v>16.720368723472181</v>
          </cell>
          <cell r="AH709">
            <v>-8.9734246165126166</v>
          </cell>
          <cell r="AI709">
            <v>-5.0721491128475398</v>
          </cell>
          <cell r="AJ709">
            <v>17.139306922311924</v>
          </cell>
          <cell r="AK709">
            <v>-11.916039111599483</v>
          </cell>
          <cell r="AL709">
            <v>-5.067499344314891</v>
          </cell>
        </row>
        <row r="710">
          <cell r="B710" t="str">
            <v>         4.16.4.2 กุญแจและของมีคม</v>
          </cell>
          <cell r="O710">
            <v>26.37205443504082</v>
          </cell>
          <cell r="P710">
            <v>-32.192562780806668</v>
          </cell>
          <cell r="Q710">
            <v>47.011074603999695</v>
          </cell>
          <cell r="R710">
            <v>-25.055538876584606</v>
          </cell>
          <cell r="S710">
            <v>16.289668985346122</v>
          </cell>
          <cell r="T710">
            <v>5.4961309757947046</v>
          </cell>
          <cell r="U710">
            <v>-17.574324667536086</v>
          </cell>
          <cell r="V710">
            <v>26.104011578170308</v>
          </cell>
          <cell r="W710">
            <v>-17.433450526909152</v>
          </cell>
          <cell r="X710">
            <v>10.032345951529464</v>
          </cell>
          <cell r="Y710">
            <v>5.7325515310197668</v>
          </cell>
          <cell r="Z710">
            <v>-10.567358806395225</v>
          </cell>
          <cell r="AA710">
            <v>23.027447813349532</v>
          </cell>
          <cell r="AB710">
            <v>-21.039744148880686</v>
          </cell>
          <cell r="AC710">
            <v>-21.41528646949201</v>
          </cell>
          <cell r="AD710">
            <v>39.207128843993992</v>
          </cell>
          <cell r="AE710">
            <v>4.9028560003845865</v>
          </cell>
          <cell r="AF710">
            <v>-3.5727530269484347</v>
          </cell>
          <cell r="AG710">
            <v>10.513019111045431</v>
          </cell>
          <cell r="AH710">
            <v>-6.202298497977778</v>
          </cell>
          <cell r="AI710">
            <v>6.8488291308123853E-2</v>
          </cell>
          <cell r="AJ710">
            <v>6.0975208731937025</v>
          </cell>
          <cell r="AK710">
            <v>0.28303335328019691</v>
          </cell>
          <cell r="AL710">
            <v>-14.413210115871054</v>
          </cell>
        </row>
        <row r="711">
          <cell r="B711" t="str">
            <v>         4.16.4.3 เครื่องแต่งกายและของใช้อื่น ๆ</v>
          </cell>
          <cell r="O711">
            <v>9.8423637030338291</v>
          </cell>
          <cell r="P711">
            <v>-4.579494802954553</v>
          </cell>
          <cell r="Q711">
            <v>32.188702521812012</v>
          </cell>
          <cell r="R711">
            <v>-19.885198506053772</v>
          </cell>
          <cell r="S711">
            <v>5.4177547887501527</v>
          </cell>
          <cell r="T711">
            <v>-7.8455665023988885</v>
          </cell>
          <cell r="U711">
            <v>0.24717154402910557</v>
          </cell>
          <cell r="V711">
            <v>14.140896250000505</v>
          </cell>
          <cell r="W711">
            <v>-17.425855364685248</v>
          </cell>
          <cell r="X711">
            <v>18.69550845872563</v>
          </cell>
          <cell r="Y711">
            <v>14.456229933539252</v>
          </cell>
          <cell r="Z711">
            <v>-9.9542487298303879</v>
          </cell>
          <cell r="AA711">
            <v>13.026579444896035</v>
          </cell>
          <cell r="AB711">
            <v>-9.8799628116013434</v>
          </cell>
          <cell r="AC711">
            <v>3.893898675423574</v>
          </cell>
          <cell r="AD711">
            <v>-6.2718955817288888</v>
          </cell>
          <cell r="AE711">
            <v>16.998485378806485</v>
          </cell>
          <cell r="AF711">
            <v>-8.2437141821523472</v>
          </cell>
          <cell r="AG711">
            <v>5.3827790615499271</v>
          </cell>
          <cell r="AH711">
            <v>-2.3084323951191612</v>
          </cell>
          <cell r="AI711">
            <v>-13.830858184274444</v>
          </cell>
          <cell r="AJ711">
            <v>23.208538367430609</v>
          </cell>
          <cell r="AK711">
            <v>-6.0764550477228632</v>
          </cell>
          <cell r="AL711">
            <v>-2.5934285807660848</v>
          </cell>
        </row>
        <row r="712">
          <cell r="B712" t="str">
            <v>         4.16.4.4 ของใช้ในบ้านเรือน</v>
          </cell>
          <cell r="O712">
            <v>10.845774555746566</v>
          </cell>
          <cell r="P712">
            <v>-30.81491127176027</v>
          </cell>
          <cell r="Q712">
            <v>41.785421733778634</v>
          </cell>
          <cell r="R712">
            <v>-12.699688664729605</v>
          </cell>
          <cell r="S712">
            <v>16.404647060589348</v>
          </cell>
          <cell r="T712">
            <v>1.832957910822868</v>
          </cell>
          <cell r="U712">
            <v>-6.6755242262101158</v>
          </cell>
          <cell r="V712">
            <v>14.305123943280728</v>
          </cell>
          <cell r="W712">
            <v>-13.279255259985117</v>
          </cell>
          <cell r="X712">
            <v>0.42649341477003078</v>
          </cell>
          <cell r="Y712">
            <v>24.119880113141203</v>
          </cell>
          <cell r="Z712">
            <v>-5.5244626435565403</v>
          </cell>
          <cell r="AA712">
            <v>3.8629588150565239</v>
          </cell>
          <cell r="AB712">
            <v>-19.987144419874866</v>
          </cell>
          <cell r="AC712">
            <v>-12.359323348262643</v>
          </cell>
          <cell r="AD712">
            <v>19.830084639222846</v>
          </cell>
          <cell r="AE712">
            <v>11.734442561190965</v>
          </cell>
          <cell r="AF712">
            <v>-9.9212384085374463</v>
          </cell>
          <cell r="AG712">
            <v>12.436134838141037</v>
          </cell>
          <cell r="AH712">
            <v>-6.8837142771523006</v>
          </cell>
          <cell r="AI712">
            <v>2.5648775840007558</v>
          </cell>
          <cell r="AJ712">
            <v>1.6969871673561077</v>
          </cell>
          <cell r="AK712">
            <v>10.85024989748856</v>
          </cell>
          <cell r="AL712">
            <v>-1.2787629497292961</v>
          </cell>
        </row>
        <row r="713">
          <cell r="B713" t="str">
            <v>     4.17 กล้องถ่ายรูป อุปกรณ์และส่วนประกอบ</v>
          </cell>
          <cell r="O713">
            <v>38.167437381889769</v>
          </cell>
          <cell r="P713">
            <v>-33.319654229712924</v>
          </cell>
          <cell r="Q713">
            <v>-7.9350115888115083</v>
          </cell>
          <cell r="R713">
            <v>-3.5624149133673191</v>
          </cell>
          <cell r="S713">
            <v>24.724103075903567</v>
          </cell>
          <cell r="T713">
            <v>-9.5020552381719838</v>
          </cell>
          <cell r="U713">
            <v>-5.3881696740870275</v>
          </cell>
          <cell r="V713">
            <v>4.3098993592528698</v>
          </cell>
          <cell r="W713">
            <v>13.729245675814981</v>
          </cell>
          <cell r="X713">
            <v>-3.8988118828798646</v>
          </cell>
          <cell r="Y713">
            <v>5.4165548400998933</v>
          </cell>
          <cell r="Z713">
            <v>-15.191940054971317</v>
          </cell>
          <cell r="AA713">
            <v>1.5425712015580695</v>
          </cell>
          <cell r="AB713">
            <v>-10.114706322933539</v>
          </cell>
          <cell r="AC713">
            <v>88.929009408009122</v>
          </cell>
          <cell r="AD713">
            <v>-21.293506705536831</v>
          </cell>
          <cell r="AE713">
            <v>4.1713580855057453</v>
          </cell>
          <cell r="AF713">
            <v>89.638286269135691</v>
          </cell>
          <cell r="AG713">
            <v>-27.040503410329276</v>
          </cell>
          <cell r="AH713">
            <v>-41.775216070025472</v>
          </cell>
          <cell r="AI713">
            <v>28.643278789905992</v>
          </cell>
          <cell r="AJ713">
            <v>10.662209910447617</v>
          </cell>
          <cell r="AK713">
            <v>-17.314890074623207</v>
          </cell>
          <cell r="AL713">
            <v>-17.666675274534764</v>
          </cell>
        </row>
        <row r="714">
          <cell r="B714" t="str">
            <v>       4.17.1 กล้องถ่ายรูป</v>
          </cell>
          <cell r="O714">
            <v>134.44347663043482</v>
          </cell>
          <cell r="P714">
            <v>-53.320239484720339</v>
          </cell>
          <cell r="Q714">
            <v>-47.549365181949312</v>
          </cell>
          <cell r="R714">
            <v>26.575341231886231</v>
          </cell>
          <cell r="S714">
            <v>-2.2082095552477869</v>
          </cell>
          <cell r="T714">
            <v>-1.0093825074050693</v>
          </cell>
          <cell r="U714">
            <v>32.494503299330304</v>
          </cell>
          <cell r="V714">
            <v>-18.865082330335312</v>
          </cell>
          <cell r="W714">
            <v>-10.104552098462959</v>
          </cell>
          <cell r="X714">
            <v>29.124444916481757</v>
          </cell>
          <cell r="Y714">
            <v>22.425570685759659</v>
          </cell>
          <cell r="Z714">
            <v>-33.462950487768751</v>
          </cell>
          <cell r="AA714">
            <v>-1.204287226855669</v>
          </cell>
          <cell r="AB714">
            <v>-20.277216395974005</v>
          </cell>
          <cell r="AC714">
            <v>63.860663288953916</v>
          </cell>
          <cell r="AD714">
            <v>5.643595046001562</v>
          </cell>
          <cell r="AE714">
            <v>5.8105572068473812</v>
          </cell>
          <cell r="AF714">
            <v>251.75466543909315</v>
          </cell>
          <cell r="AG714">
            <v>-46.055154726650599</v>
          </cell>
          <cell r="AH714">
            <v>-70.590998165199977</v>
          </cell>
          <cell r="AI714">
            <v>70.642878852881068</v>
          </cell>
          <cell r="AJ714">
            <v>-8.347219154236873</v>
          </cell>
          <cell r="AK714">
            <v>5.3978335660100294</v>
          </cell>
          <cell r="AL714">
            <v>-14.287480780522161</v>
          </cell>
        </row>
        <row r="715">
          <cell r="B715" t="str">
            <v>       4.17.2 อุปกรณ์และส่วนประกอบ</v>
          </cell>
          <cell r="O715">
            <v>-16.507844166666672</v>
          </cell>
          <cell r="P715">
            <v>-1.4257272972641093</v>
          </cell>
          <cell r="Q715">
            <v>21.979567903304353</v>
          </cell>
          <cell r="R715">
            <v>-13.348407929247355</v>
          </cell>
          <cell r="S715">
            <v>37.498493765718266</v>
          </cell>
          <cell r="T715">
            <v>-12.366994326534563</v>
          </cell>
          <cell r="U715">
            <v>-19.823872892187058</v>
          </cell>
          <cell r="V715">
            <v>18.90373722831513</v>
          </cell>
          <cell r="W715">
            <v>23.970559215412941</v>
          </cell>
          <cell r="X715">
            <v>-14.188482063687793</v>
          </cell>
          <cell r="Y715">
            <v>-2.5583153304524342</v>
          </cell>
          <cell r="Z715">
            <v>-4.4289149149933422</v>
          </cell>
          <cell r="AA715">
            <v>2.6691072351796552</v>
          </cell>
          <cell r="AB715">
            <v>-6.1041177384002463</v>
          </cell>
          <cell r="AC715">
            <v>97.328804924333227</v>
          </cell>
          <cell r="AD715">
            <v>-28.788618602905821</v>
          </cell>
          <cell r="AE715">
            <v>3.4947257816616988</v>
          </cell>
          <cell r="AF715">
            <v>21.22212639653452</v>
          </cell>
          <cell r="AG715">
            <v>-3.755402031489095</v>
          </cell>
          <cell r="AH715">
            <v>-21.996697125437478</v>
          </cell>
          <cell r="AI715">
            <v>17.774623789765101</v>
          </cell>
          <cell r="AJ715">
            <v>17.789692505142117</v>
          </cell>
          <cell r="AK715">
            <v>-23.941244588174676</v>
          </cell>
          <cell r="AL715">
            <v>-19.032833838801071</v>
          </cell>
        </row>
        <row r="716">
          <cell r="B716" t="str">
            <v>     4.18 เครื่องใช้และเครื่องตกแต่งภายในบ้านเรือน</v>
          </cell>
          <cell r="O716">
            <v>9.8544394003667932</v>
          </cell>
          <cell r="P716">
            <v>-42.166928500151457</v>
          </cell>
          <cell r="Q716">
            <v>53.688837011513669</v>
          </cell>
          <cell r="R716">
            <v>-2.9895116942667515</v>
          </cell>
          <cell r="S716">
            <v>12.054645148115574</v>
          </cell>
          <cell r="T716">
            <v>-3.9502063498565767</v>
          </cell>
          <cell r="U716">
            <v>-9.0154149260153549</v>
          </cell>
          <cell r="V716">
            <v>17.620695278942804</v>
          </cell>
          <cell r="W716">
            <v>-17.48906160573242</v>
          </cell>
          <cell r="X716">
            <v>8.5276650584892888</v>
          </cell>
          <cell r="Y716">
            <v>20.776034321577345</v>
          </cell>
          <cell r="Z716">
            <v>-12.733854553580549</v>
          </cell>
          <cell r="AA716">
            <v>15.222512579959494</v>
          </cell>
          <cell r="AB716">
            <v>-11.602120988189109</v>
          </cell>
          <cell r="AC716">
            <v>-37.315864527078936</v>
          </cell>
          <cell r="AD716">
            <v>61.019381050923094</v>
          </cell>
          <cell r="AE716">
            <v>7.3135923932308451</v>
          </cell>
          <cell r="AF716">
            <v>-10.781426395927499</v>
          </cell>
          <cell r="AG716">
            <v>16.620573281341191</v>
          </cell>
          <cell r="AH716">
            <v>-5.1591480789485553</v>
          </cell>
          <cell r="AI716">
            <v>-1.1923725792099678</v>
          </cell>
          <cell r="AJ716">
            <v>13.552930840410491</v>
          </cell>
          <cell r="AK716">
            <v>2.2061247601060834</v>
          </cell>
          <cell r="AL716">
            <v>-3.5734763807442076</v>
          </cell>
        </row>
        <row r="717">
          <cell r="B717" t="str">
            <v>       4.18.1 เครื่องสุขภัณฑ์</v>
          </cell>
          <cell r="O717">
            <v>28.010166854647519</v>
          </cell>
          <cell r="P717">
            <v>-64.602857921623084</v>
          </cell>
          <cell r="Q717">
            <v>99.507990701365173</v>
          </cell>
          <cell r="R717">
            <v>3.2577239269743492</v>
          </cell>
          <cell r="S717">
            <v>11.068909744500701</v>
          </cell>
          <cell r="T717">
            <v>-2.2241925065860673</v>
          </cell>
          <cell r="U717">
            <v>-15.934540332019916</v>
          </cell>
          <cell r="V717">
            <v>18.173636189982808</v>
          </cell>
          <cell r="W717">
            <v>-12.777146348209692</v>
          </cell>
          <cell r="X717">
            <v>0.70147613722625646</v>
          </cell>
          <cell r="Y717">
            <v>38.440134745552534</v>
          </cell>
          <cell r="Z717">
            <v>-18.574860694178824</v>
          </cell>
          <cell r="AA717">
            <v>50.317691863992472</v>
          </cell>
          <cell r="AB717">
            <v>-31.870310333669497</v>
          </cell>
          <cell r="AC717">
            <v>-42.840155656073875</v>
          </cell>
          <cell r="AD717">
            <v>69.25498791757083</v>
          </cell>
          <cell r="AE717">
            <v>11.422137899192984</v>
          </cell>
          <cell r="AF717">
            <v>-10.558003939151121</v>
          </cell>
          <cell r="AG717">
            <v>9.1298146614959474</v>
          </cell>
          <cell r="AH717">
            <v>-11.824600272398573</v>
          </cell>
          <cell r="AI717">
            <v>14.87155982123039</v>
          </cell>
          <cell r="AJ717">
            <v>-3.2981711620763128</v>
          </cell>
          <cell r="AK717">
            <v>4.0549647442441614</v>
          </cell>
          <cell r="AL717">
            <v>-8.8293512746799756</v>
          </cell>
        </row>
        <row r="718">
          <cell r="B718" t="str">
            <v>       4.18.2 เครื่องใช้และเครื่องตกแต่งภายในบ้านเรือนอื่น ๆ</v>
          </cell>
          <cell r="O718">
            <v>7.1936576204059284</v>
          </cell>
          <cell r="P718">
            <v>-38.240343148267783</v>
          </cell>
          <cell r="Q718">
            <v>49.092822778799366</v>
          </cell>
          <cell r="R718">
            <v>-3.8280554808333092</v>
          </cell>
          <cell r="S718">
            <v>12.196705329433673</v>
          </cell>
          <cell r="T718">
            <v>-4.1964520689510714</v>
          </cell>
          <cell r="U718">
            <v>-8.0079604397158946</v>
          </cell>
          <cell r="V718">
            <v>17.54712196790474</v>
          </cell>
          <cell r="W718">
            <v>-18.119362099316707</v>
          </cell>
          <cell r="X718">
            <v>9.6428568839020414</v>
          </cell>
          <cell r="Y718">
            <v>18.464255564823002</v>
          </cell>
          <cell r="Z718">
            <v>-11.840513916520894</v>
          </cell>
          <cell r="AA718">
            <v>10.264971142225429</v>
          </cell>
          <cell r="AB718">
            <v>-7.6990507135780488</v>
          </cell>
          <cell r="AC718">
            <v>-36.530632112985913</v>
          </cell>
          <cell r="AD718">
            <v>59.965129781734127</v>
          </cell>
          <cell r="AE718">
            <v>6.757108267098487</v>
          </cell>
          <cell r="AF718">
            <v>-10.813010327321324</v>
          </cell>
          <cell r="AG718">
            <v>17.682525910735212</v>
          </cell>
          <cell r="AH718">
            <v>-4.2828731305123959</v>
          </cell>
          <cell r="AI718">
            <v>-3.1378241723698852</v>
          </cell>
          <cell r="AJ718">
            <v>15.973152629746249</v>
          </cell>
          <cell r="AK718">
            <v>1.9847116112387169</v>
          </cell>
          <cell r="AL718">
            <v>-2.9312667162957067</v>
          </cell>
        </row>
        <row r="719">
          <cell r="B719" t="str">
            <v>     4.19 ผลิตภัณฑ์กระดาษ</v>
          </cell>
          <cell r="O719">
            <v>17.040712766308012</v>
          </cell>
          <cell r="P719">
            <v>-25.702498864306015</v>
          </cell>
          <cell r="Q719">
            <v>42.142647168311846</v>
          </cell>
          <cell r="R719">
            <v>-12.683148719165873</v>
          </cell>
          <cell r="S719">
            <v>20.75460185467778</v>
          </cell>
          <cell r="T719">
            <v>-15.085961733814658</v>
          </cell>
          <cell r="U719">
            <v>-2.4367416183789485</v>
          </cell>
          <cell r="V719">
            <v>44.1405340472025</v>
          </cell>
          <cell r="W719">
            <v>-18.73964321708883</v>
          </cell>
          <cell r="X719">
            <v>0.15722102135747923</v>
          </cell>
          <cell r="Y719">
            <v>-0.5455507853087801</v>
          </cell>
          <cell r="Z719">
            <v>-18.48944558095825</v>
          </cell>
          <cell r="AA719">
            <v>21.881873617066365</v>
          </cell>
          <cell r="AB719">
            <v>-12.312529371597684</v>
          </cell>
          <cell r="AC719">
            <v>1.2722378883562315</v>
          </cell>
          <cell r="AD719">
            <v>13.763223598266466</v>
          </cell>
          <cell r="AE719">
            <v>3.6530643784524468</v>
          </cell>
          <cell r="AF719">
            <v>-6.8381890339525127</v>
          </cell>
          <cell r="AG719">
            <v>15.872202114519245</v>
          </cell>
          <cell r="AH719">
            <v>4.2423468636853876</v>
          </cell>
          <cell r="AI719">
            <v>-3.9695678436574009</v>
          </cell>
          <cell r="AJ719">
            <v>9.6780072750935204</v>
          </cell>
          <cell r="AK719">
            <v>3.0353825963978549</v>
          </cell>
          <cell r="AL719">
            <v>-8.9876689302256008</v>
          </cell>
        </row>
        <row r="720">
          <cell r="B720" t="str">
            <v>       4.19.1 บรรจุภัณฑ์กระดาษ</v>
          </cell>
          <cell r="O720">
            <v>14.201426508571425</v>
          </cell>
          <cell r="P720">
            <v>-28.148317499733185</v>
          </cell>
          <cell r="Q720">
            <v>41.898864319591588</v>
          </cell>
          <cell r="R720">
            <v>-8.5878166770153967</v>
          </cell>
          <cell r="S720">
            <v>22.607162344422534</v>
          </cell>
          <cell r="T720">
            <v>-15.497903710376089</v>
          </cell>
          <cell r="U720">
            <v>3.8478097805896977E-2</v>
          </cell>
          <cell r="V720">
            <v>38.547951042400257</v>
          </cell>
          <cell r="W720">
            <v>-21.362056245765654</v>
          </cell>
          <cell r="X720">
            <v>3.2895094349814418</v>
          </cell>
          <cell r="Y720">
            <v>-0.93148800210652316</v>
          </cell>
          <cell r="Z720">
            <v>-20.773330777110171</v>
          </cell>
          <cell r="AA720">
            <v>32.697119912082769</v>
          </cell>
          <cell r="AB720">
            <v>-21.79728593609898</v>
          </cell>
          <cell r="AC720">
            <v>7.1779536960923851</v>
          </cell>
          <cell r="AD720">
            <v>15.961964143942415</v>
          </cell>
          <cell r="AE720">
            <v>1.4408899959854387</v>
          </cell>
          <cell r="AF720">
            <v>-8.2851474173413084</v>
          </cell>
          <cell r="AG720">
            <v>19.879115575988152</v>
          </cell>
          <cell r="AH720">
            <v>9.5159870798874486</v>
          </cell>
          <cell r="AI720">
            <v>-5.6423112965990514</v>
          </cell>
          <cell r="AJ720">
            <v>5.3390537883867362</v>
          </cell>
          <cell r="AK720">
            <v>-1.3106584092575286</v>
          </cell>
          <cell r="AL720">
            <v>-5.5358945048977386</v>
          </cell>
        </row>
        <row r="721">
          <cell r="B721" t="str">
            <v>       4.19.2 กระดาษชำระ</v>
          </cell>
          <cell r="O721">
            <v>4.5497063883299766</v>
          </cell>
          <cell r="P721">
            <v>-23.746764042823031</v>
          </cell>
          <cell r="Q721">
            <v>42.095203528179709</v>
          </cell>
          <cell r="R721">
            <v>-10.511297066090057</v>
          </cell>
          <cell r="S721">
            <v>16.148445537655476</v>
          </cell>
          <cell r="T721">
            <v>-15.389834016196607</v>
          </cell>
          <cell r="U721">
            <v>1.8563790799992337</v>
          </cell>
          <cell r="V721">
            <v>50.583841871908483</v>
          </cell>
          <cell r="W721">
            <v>-14.117767789292236</v>
          </cell>
          <cell r="X721">
            <v>-11.748813684583807</v>
          </cell>
          <cell r="Y721">
            <v>4.0376637288212267</v>
          </cell>
          <cell r="Z721">
            <v>-6.5179567247306256</v>
          </cell>
          <cell r="AA721">
            <v>12.53578485356485</v>
          </cell>
          <cell r="AB721">
            <v>-6.7752736163052498</v>
          </cell>
          <cell r="AC721">
            <v>-13.791410030537129</v>
          </cell>
          <cell r="AD721">
            <v>16.337730825503947</v>
          </cell>
          <cell r="AE721">
            <v>13.964486190341969</v>
          </cell>
          <cell r="AF721">
            <v>-7.994006236401983</v>
          </cell>
          <cell r="AG721">
            <v>12.800629118217142</v>
          </cell>
          <cell r="AH721">
            <v>1.5535549466128886</v>
          </cell>
          <cell r="AI721">
            <v>-0.22462812465690954</v>
          </cell>
          <cell r="AJ721">
            <v>9.2387538855803815</v>
          </cell>
          <cell r="AK721">
            <v>3.2328522334823453</v>
          </cell>
          <cell r="AL721">
            <v>-8.4234535283394312</v>
          </cell>
        </row>
        <row r="722">
          <cell r="B722" t="str">
            <v>       4.19.3 ผลิตภัณฑ์กระดาษอื่น ๆ</v>
          </cell>
          <cell r="O722">
            <v>92.626848813043495</v>
          </cell>
          <cell r="P722">
            <v>-19.257095328569811</v>
          </cell>
          <cell r="Q722">
            <v>43.22633535870834</v>
          </cell>
          <cell r="R722">
            <v>-33.74335787946309</v>
          </cell>
          <cell r="S722">
            <v>24.262403284424497</v>
          </cell>
          <cell r="T722">
            <v>-12.012680679944729</v>
          </cell>
          <cell r="U722">
            <v>-26.76050663192925</v>
          </cell>
          <cell r="V722">
            <v>59.950482617474186</v>
          </cell>
          <cell r="W722">
            <v>-18.75282706822022</v>
          </cell>
          <cell r="X722">
            <v>25.470496683510248</v>
          </cell>
          <cell r="Y722">
            <v>-10.557257037223964</v>
          </cell>
          <cell r="Z722">
            <v>-42.255713514993481</v>
          </cell>
          <cell r="AA722">
            <v>-12.969240029234447</v>
          </cell>
          <cell r="AB722">
            <v>60.39013830338908</v>
          </cell>
          <cell r="AC722">
            <v>23.93833031666199</v>
          </cell>
          <cell r="AD722">
            <v>-3.3480044666539821</v>
          </cell>
          <cell r="AE722">
            <v>-15.370040925486055</v>
          </cell>
          <cell r="AF722">
            <v>7.9163369353984532</v>
          </cell>
          <cell r="AG722">
            <v>3.2732253431535012</v>
          </cell>
          <cell r="AH722">
            <v>-21.209440132801035</v>
          </cell>
          <cell r="AI722">
            <v>-6.8010660804984209</v>
          </cell>
          <cell r="AJ722">
            <v>53.499902564036653</v>
          </cell>
          <cell r="AK722">
            <v>30.801101150720438</v>
          </cell>
          <cell r="AL722">
            <v>-27.762178630876679</v>
          </cell>
        </row>
        <row r="723">
          <cell r="B723" t="str">
            <v>     4.20 สิ่งพิมพ์</v>
          </cell>
          <cell r="O723">
            <v>19.851308267355993</v>
          </cell>
          <cell r="P723">
            <v>-11.870625066451119</v>
          </cell>
          <cell r="Q723">
            <v>30.32837467260795</v>
          </cell>
          <cell r="R723">
            <v>-32.690708922340939</v>
          </cell>
          <cell r="S723">
            <v>36.636679344696439</v>
          </cell>
          <cell r="T723">
            <v>-9.5723313370772178</v>
          </cell>
          <cell r="U723">
            <v>-3.9964525790395191</v>
          </cell>
          <cell r="V723">
            <v>9.6519481380131857</v>
          </cell>
          <cell r="W723">
            <v>-11.154535288084112</v>
          </cell>
          <cell r="X723">
            <v>-1.4033134018128519</v>
          </cell>
          <cell r="Y723">
            <v>11.664318556745712</v>
          </cell>
          <cell r="Z723">
            <v>-10.045725647534825</v>
          </cell>
          <cell r="AA723">
            <v>15.855142895236506</v>
          </cell>
          <cell r="AB723">
            <v>-3.5045801997434074</v>
          </cell>
          <cell r="AC723">
            <v>16.696295804036481</v>
          </cell>
          <cell r="AD723">
            <v>-26.968470766309711</v>
          </cell>
          <cell r="AE723">
            <v>19.591325643800584</v>
          </cell>
          <cell r="AF723">
            <v>-23.061488526379236</v>
          </cell>
          <cell r="AG723">
            <v>19.446932798330113</v>
          </cell>
          <cell r="AH723">
            <v>0.30344627099544202</v>
          </cell>
          <cell r="AI723">
            <v>-4.8565047050293506</v>
          </cell>
          <cell r="AJ723">
            <v>15.977436295025534</v>
          </cell>
          <cell r="AK723">
            <v>-3.3726038293189449</v>
          </cell>
          <cell r="AL723">
            <v>-6.4489330064008703</v>
          </cell>
        </row>
        <row r="724">
          <cell r="B724" t="str">
            <v>     4.21 วัสดุและอุปกรณ์สำนักงาน</v>
          </cell>
          <cell r="O724">
            <v>21.094018312115004</v>
          </cell>
          <cell r="P724">
            <v>-18.116793535956017</v>
          </cell>
          <cell r="Q724">
            <v>31.154094382622212</v>
          </cell>
          <cell r="R724">
            <v>-20.265753445418358</v>
          </cell>
          <cell r="S724">
            <v>12.862257528418921</v>
          </cell>
          <cell r="T724">
            <v>3.8219489931139647</v>
          </cell>
          <cell r="U724">
            <v>-16.213023046864773</v>
          </cell>
          <cell r="V724">
            <v>6.9960785604884572</v>
          </cell>
          <cell r="W724">
            <v>-2.3749366087514985</v>
          </cell>
          <cell r="X724">
            <v>-6.3194368735818154</v>
          </cell>
          <cell r="Y724">
            <v>34.901639569989698</v>
          </cell>
          <cell r="Z724">
            <v>-24.502646266391107</v>
          </cell>
          <cell r="AA724">
            <v>13.815790343286718</v>
          </cell>
          <cell r="AB724">
            <v>3.7154419269910157</v>
          </cell>
          <cell r="AC724">
            <v>-10.055207059952398</v>
          </cell>
          <cell r="AD724">
            <v>9.4172574877664079</v>
          </cell>
          <cell r="AE724">
            <v>7.3651597806199414</v>
          </cell>
          <cell r="AF724">
            <v>-10.792683487186922</v>
          </cell>
          <cell r="AG724">
            <v>20.246332765953348</v>
          </cell>
          <cell r="AH724">
            <v>-11.026765947887881</v>
          </cell>
          <cell r="AI724">
            <v>-3.0038907644769322</v>
          </cell>
          <cell r="AJ724">
            <v>8.7649838441251422</v>
          </cell>
          <cell r="AK724">
            <v>-6.49391122019804</v>
          </cell>
          <cell r="AL724">
            <v>2.0239857330905195</v>
          </cell>
        </row>
        <row r="725">
          <cell r="B725" t="str">
            <v>       4.21.1 เฟอร์นิเจอร์และอุปกรณ์ใช้ในสำนักงาน</v>
          </cell>
          <cell r="O725">
            <v>17.586313880530984</v>
          </cell>
          <cell r="P725">
            <v>2.5007438202916457</v>
          </cell>
          <cell r="Q725">
            <v>134.43299279164228</v>
          </cell>
          <cell r="R725">
            <v>-62.056027490847214</v>
          </cell>
          <cell r="S725">
            <v>28.44204463200883</v>
          </cell>
          <cell r="T725">
            <v>26.000205972120586</v>
          </cell>
          <cell r="U725">
            <v>-31.035294484952594</v>
          </cell>
          <cell r="V725">
            <v>-9.2535254144872852</v>
          </cell>
          <cell r="W725">
            <v>-2.2084495003847238</v>
          </cell>
          <cell r="X725">
            <v>28.157239773858898</v>
          </cell>
          <cell r="Y725">
            <v>-7.6299670312088956</v>
          </cell>
          <cell r="Z725">
            <v>-4.6124609574494162</v>
          </cell>
          <cell r="AA725">
            <v>59.776516646437003</v>
          </cell>
          <cell r="AB725">
            <v>4.1106663145356315</v>
          </cell>
          <cell r="AC725">
            <v>-10.50724409128652</v>
          </cell>
          <cell r="AD725">
            <v>-6.0493925044934924</v>
          </cell>
          <cell r="AE725">
            <v>-6.7585680923050733</v>
          </cell>
          <cell r="AF725">
            <v>-7.4705336836101379</v>
          </cell>
          <cell r="AG725">
            <v>38.458638214258023</v>
          </cell>
          <cell r="AH725">
            <v>-16.659671384531006</v>
          </cell>
          <cell r="AI725">
            <v>-19.886523072116002</v>
          </cell>
          <cell r="AJ725">
            <v>1.1680163790832498</v>
          </cell>
          <cell r="AK725">
            <v>17.051366517972511</v>
          </cell>
          <cell r="AL725">
            <v>6.5478720309868539</v>
          </cell>
        </row>
        <row r="726">
          <cell r="B726" t="str">
            <v>       4.21.2 วัสดุสำนักงาน</v>
          </cell>
          <cell r="O726">
            <v>21.433103736920238</v>
          </cell>
          <cell r="P726">
            <v>-19.790988921499341</v>
          </cell>
          <cell r="Q726">
            <v>20.4368088210887</v>
          </cell>
          <cell r="R726">
            <v>-11.824481011927936</v>
          </cell>
          <cell r="S726">
            <v>11.508038259348488</v>
          </cell>
          <cell r="T726">
            <v>1.6014227177037796</v>
          </cell>
          <cell r="U726">
            <v>-14.372612416802921</v>
          </cell>
          <cell r="V726">
            <v>8.6210919500362699</v>
          </cell>
          <cell r="W726">
            <v>-2.3888460719801929</v>
          </cell>
          <cell r="X726">
            <v>-9.2051758225611096</v>
          </cell>
          <cell r="Y726">
            <v>39.926517164041613</v>
          </cell>
          <cell r="Z726">
            <v>-26.053902722822873</v>
          </cell>
          <cell r="AA726">
            <v>9.1918945030824037</v>
          </cell>
          <cell r="AB726">
            <v>3.657260088289171</v>
          </cell>
          <cell r="AC726">
            <v>-9.9883706334407467</v>
          </cell>
          <cell r="AD726">
            <v>11.690913314784815</v>
          </cell>
          <cell r="AE726">
            <v>9.1116234606208835</v>
          </cell>
          <cell r="AF726">
            <v>-11.143732168286174</v>
          </cell>
          <cell r="AG726">
            <v>18.24229893555508</v>
          </cell>
          <cell r="AH726">
            <v>-10.300961250525464</v>
          </cell>
          <cell r="AI726">
            <v>-0.98275775265893883</v>
          </cell>
          <cell r="AJ726">
            <v>9.5008346234663179</v>
          </cell>
          <cell r="AK726">
            <v>-8.6009819334478088</v>
          </cell>
          <cell r="AL726">
            <v>1.5055177623281344</v>
          </cell>
        </row>
        <row r="727">
          <cell r="B727" t="str">
            <v>     4.22 เครื่องดนตรี ของเล่น เครื่องกีฬาและเครื่องเล่นเกม</v>
          </cell>
          <cell r="O727">
            <v>10.018639573790962</v>
          </cell>
          <cell r="P727">
            <v>-10.816384252163649</v>
          </cell>
          <cell r="Q727">
            <v>16.031993695417409</v>
          </cell>
          <cell r="R727">
            <v>-18.540115309950167</v>
          </cell>
          <cell r="S727">
            <v>44.469797077096473</v>
          </cell>
          <cell r="T727">
            <v>-21.873028711961226</v>
          </cell>
          <cell r="U727">
            <v>7.3145720198527133</v>
          </cell>
          <cell r="V727">
            <v>14.770415003559556</v>
          </cell>
          <cell r="W727">
            <v>-10.632641511883952</v>
          </cell>
          <cell r="X727">
            <v>7.7979175208059104</v>
          </cell>
          <cell r="Y727">
            <v>-3.0290987247373296</v>
          </cell>
          <cell r="Z727">
            <v>-16.335130698921891</v>
          </cell>
          <cell r="AA727">
            <v>15.013493640824386</v>
          </cell>
          <cell r="AB727">
            <v>8.2280106941774367</v>
          </cell>
          <cell r="AC727">
            <v>-15.532885326760841</v>
          </cell>
          <cell r="AD727">
            <v>8.2611183606526861</v>
          </cell>
          <cell r="AE727">
            <v>22.067116837383196</v>
          </cell>
          <cell r="AF727">
            <v>-10.438996395497517</v>
          </cell>
          <cell r="AG727">
            <v>16.217830715670619</v>
          </cell>
          <cell r="AH727">
            <v>1.5796564904293904</v>
          </cell>
          <cell r="AI727">
            <v>-1.29861387590874</v>
          </cell>
          <cell r="AJ727">
            <v>18.50816321166559</v>
          </cell>
          <cell r="AK727">
            <v>-9.5882673816011579</v>
          </cell>
          <cell r="AL727">
            <v>-4.9817115542489123</v>
          </cell>
        </row>
        <row r="728">
          <cell r="B728" t="str">
            <v>       4.22.1 เครื่องดนตรี</v>
          </cell>
          <cell r="O728">
            <v>36.221815249382722</v>
          </cell>
          <cell r="P728">
            <v>-33.553780847713874</v>
          </cell>
          <cell r="Q728">
            <v>35.67448553446637</v>
          </cell>
          <cell r="R728">
            <v>-30.627108317194253</v>
          </cell>
          <cell r="S728">
            <v>56.681764165956743</v>
          </cell>
          <cell r="T728">
            <v>-15.573327537849631</v>
          </cell>
          <cell r="U728">
            <v>0.63794764358679501</v>
          </cell>
          <cell r="V728">
            <v>13.521015978730649</v>
          </cell>
          <cell r="W728">
            <v>-38.069801856715749</v>
          </cell>
          <cell r="X728">
            <v>31.358820228451524</v>
          </cell>
          <cell r="Y728">
            <v>4.5188880922185621</v>
          </cell>
          <cell r="Z728">
            <v>-14.505986456299956</v>
          </cell>
          <cell r="AA728">
            <v>11.913450141759496</v>
          </cell>
          <cell r="AB728">
            <v>-26.073966695341493</v>
          </cell>
          <cell r="AC728">
            <v>5.5094229157291856</v>
          </cell>
          <cell r="AD728">
            <v>10.216749768676044</v>
          </cell>
          <cell r="AE728">
            <v>44.591217732998665</v>
          </cell>
          <cell r="AF728">
            <v>-31.226813812769961</v>
          </cell>
          <cell r="AG728">
            <v>24.093130634085018</v>
          </cell>
          <cell r="AH728">
            <v>-24.881234069564432</v>
          </cell>
          <cell r="AI728">
            <v>27.900361716907351</v>
          </cell>
          <cell r="AJ728">
            <v>2.5939513581146505</v>
          </cell>
          <cell r="AK728">
            <v>-7.647028501782188</v>
          </cell>
          <cell r="AL728">
            <v>30.642015406562248</v>
          </cell>
        </row>
        <row r="729">
          <cell r="B729" t="str">
            <v>       4.22.2 ของเล่น</v>
          </cell>
          <cell r="O729">
            <v>14.494420551687755</v>
          </cell>
          <cell r="P729">
            <v>-8.1751476576518893</v>
          </cell>
          <cell r="Q729">
            <v>6.4895966755218915</v>
          </cell>
          <cell r="R729">
            <v>-4.0061618920176558</v>
          </cell>
          <cell r="S729">
            <v>17.746380709167731</v>
          </cell>
          <cell r="T729">
            <v>-29.313792284599987</v>
          </cell>
          <cell r="U729">
            <v>10.236962675594777</v>
          </cell>
          <cell r="V729">
            <v>16.970076235838782</v>
          </cell>
          <cell r="W729">
            <v>-13.248341298950043</v>
          </cell>
          <cell r="X729">
            <v>33.043989618329817</v>
          </cell>
          <cell r="Y729">
            <v>-0.97603273588767647</v>
          </cell>
          <cell r="Z729">
            <v>-13.364924863283754</v>
          </cell>
          <cell r="AA729">
            <v>34.413739284134529</v>
          </cell>
          <cell r="AB729">
            <v>-0.51933382655879379</v>
          </cell>
          <cell r="AC729">
            <v>-30.384629347041116</v>
          </cell>
          <cell r="AD729">
            <v>21.854360790715962</v>
          </cell>
          <cell r="AE729">
            <v>46.200279913016338</v>
          </cell>
          <cell r="AF729">
            <v>-15.47348800508585</v>
          </cell>
          <cell r="AG729">
            <v>37.631050540478348</v>
          </cell>
          <cell r="AH729">
            <v>-4.7554965100885758</v>
          </cell>
          <cell r="AI729">
            <v>-0.56887597454444494</v>
          </cell>
          <cell r="AJ729">
            <v>8.8555182234640046</v>
          </cell>
          <cell r="AK729">
            <v>2.3063826061700956</v>
          </cell>
          <cell r="AL729">
            <v>-10.445808502494369</v>
          </cell>
        </row>
        <row r="730">
          <cell r="B730" t="str">
            <v>       4.22.3 เครื่องเล่นกีฬา</v>
          </cell>
          <cell r="O730">
            <v>19.644387544905005</v>
          </cell>
          <cell r="P730">
            <v>-11.483906275772657</v>
          </cell>
          <cell r="Q730">
            <v>24.105046168818692</v>
          </cell>
          <cell r="R730">
            <v>-11.265354586755949</v>
          </cell>
          <cell r="S730">
            <v>-0.33248248778081807</v>
          </cell>
          <cell r="T730">
            <v>-14.400972868117785</v>
          </cell>
          <cell r="U730">
            <v>0.23104079258787336</v>
          </cell>
          <cell r="V730">
            <v>20.43519590240145</v>
          </cell>
          <cell r="W730">
            <v>-8.7374772972929247</v>
          </cell>
          <cell r="X730">
            <v>-0.4395565572449856</v>
          </cell>
          <cell r="Y730">
            <v>20.773154432856945</v>
          </cell>
          <cell r="Z730">
            <v>-19.336631369784477</v>
          </cell>
          <cell r="AA730">
            <v>15.937981618841883</v>
          </cell>
          <cell r="AB730">
            <v>-0.26986799884811402</v>
          </cell>
          <cell r="AC730">
            <v>-12.515264225347604</v>
          </cell>
          <cell r="AD730">
            <v>20.906592060164172</v>
          </cell>
          <cell r="AE730">
            <v>-5.1062403314080695</v>
          </cell>
          <cell r="AF730">
            <v>-0.38552264982642631</v>
          </cell>
          <cell r="AG730">
            <v>8.0832819980928541</v>
          </cell>
          <cell r="AH730">
            <v>-2.0316604457773253</v>
          </cell>
          <cell r="AI730">
            <v>-10.551414658446525</v>
          </cell>
          <cell r="AJ730">
            <v>14.087069599008782</v>
          </cell>
          <cell r="AK730">
            <v>-9.0537496341185104</v>
          </cell>
          <cell r="AL730">
            <v>6.3403797876695789</v>
          </cell>
        </row>
        <row r="731">
          <cell r="B731" t="str">
            <v>       4.22.4 เครื่องเล่นเกม</v>
          </cell>
          <cell r="O731">
            <v>-25.844026494453249</v>
          </cell>
          <cell r="P731">
            <v>14.168456505839014</v>
          </cell>
          <cell r="Q731">
            <v>-2.3437767011037911</v>
          </cell>
          <cell r="R731">
            <v>-57.291045652681518</v>
          </cell>
          <cell r="S731">
            <v>427.19920352091839</v>
          </cell>
          <cell r="T731">
            <v>-28.535998523261515</v>
          </cell>
          <cell r="U731">
            <v>16.59265860103261</v>
          </cell>
          <cell r="V731">
            <v>5.6282742367270053</v>
          </cell>
          <cell r="W731">
            <v>-7.9507062627935925</v>
          </cell>
          <cell r="X731">
            <v>-17.937258528473755</v>
          </cell>
          <cell r="Y731">
            <v>-38.010540944197125</v>
          </cell>
          <cell r="Z731">
            <v>-7.0273390571062171</v>
          </cell>
          <cell r="AA731">
            <v>-22.330828694309666</v>
          </cell>
          <cell r="AB731">
            <v>128.95734342180708</v>
          </cell>
          <cell r="AC731">
            <v>-2.6832580206011101</v>
          </cell>
          <cell r="AD731">
            <v>-35.192530034915613</v>
          </cell>
          <cell r="AE731">
            <v>25.417397572999104</v>
          </cell>
          <cell r="AF731">
            <v>-3.4711938716036013</v>
          </cell>
          <cell r="AG731">
            <v>-12.858621775726771</v>
          </cell>
          <cell r="AH731">
            <v>49.879259326683908</v>
          </cell>
          <cell r="AI731">
            <v>-14.099796938689106</v>
          </cell>
          <cell r="AJ731">
            <v>54.690818578034509</v>
          </cell>
          <cell r="AK731">
            <v>-35.394651451055701</v>
          </cell>
          <cell r="AL731">
            <v>-15.385707156362995</v>
          </cell>
        </row>
        <row r="732">
          <cell r="B732" t="str">
            <v>       4.22.5 เครื่องเล่นในงานเทศกาล</v>
          </cell>
          <cell r="O732">
            <v>-43.514699746031738</v>
          </cell>
          <cell r="P732">
            <v>-41.413035103020192</v>
          </cell>
          <cell r="Q732">
            <v>122.81170237422286</v>
          </cell>
          <cell r="R732">
            <v>-24.348662633935373</v>
          </cell>
          <cell r="S732">
            <v>-5.5222400445320394</v>
          </cell>
          <cell r="T732">
            <v>77.207885743889904</v>
          </cell>
          <cell r="U732">
            <v>23.328414395832379</v>
          </cell>
          <cell r="V732">
            <v>27.497917063686618</v>
          </cell>
          <cell r="W732">
            <v>116.460944657064</v>
          </cell>
          <cell r="X732">
            <v>24.731247882038794</v>
          </cell>
          <cell r="Y732">
            <v>-37.276220120017001</v>
          </cell>
          <cell r="Z732">
            <v>-44.72269468659173</v>
          </cell>
          <cell r="AA732">
            <v>-33.00959051573944</v>
          </cell>
          <cell r="AB732">
            <v>-39.930923253545295</v>
          </cell>
          <cell r="AC732">
            <v>-6.298350722097851</v>
          </cell>
          <cell r="AD732">
            <v>123.14320176031356</v>
          </cell>
          <cell r="AE732">
            <v>40.910342701707556</v>
          </cell>
          <cell r="AF732">
            <v>1.4846983374817369</v>
          </cell>
          <cell r="AG732">
            <v>-41.41811824681632</v>
          </cell>
          <cell r="AH732">
            <v>83.064424863712176</v>
          </cell>
          <cell r="AI732">
            <v>113.60410972709528</v>
          </cell>
          <cell r="AJ732">
            <v>48.36388564039612</v>
          </cell>
          <cell r="AK732">
            <v>-9.377038881614121</v>
          </cell>
          <cell r="AL732">
            <v>-40.079362102976518</v>
          </cell>
        </row>
        <row r="733">
          <cell r="B733" t="str">
            <v>     4.23 เครื่องใช้ไฟฟ้าในบ้าน</v>
          </cell>
          <cell r="O733">
            <v>57.577711136827318</v>
          </cell>
          <cell r="P733">
            <v>-45.60316593966931</v>
          </cell>
          <cell r="Q733">
            <v>25.888374453860042</v>
          </cell>
          <cell r="R733">
            <v>-3.7847613873011978</v>
          </cell>
          <cell r="S733">
            <v>-0.6425240746081623</v>
          </cell>
          <cell r="T733">
            <v>-14.852082110288867</v>
          </cell>
          <cell r="U733">
            <v>31.90078638917192</v>
          </cell>
          <cell r="V733">
            <v>-19.889672454287844</v>
          </cell>
          <cell r="W733">
            <v>41.926994732878761</v>
          </cell>
          <cell r="X733">
            <v>14.660442668098423</v>
          </cell>
          <cell r="Y733">
            <v>-17.225541220122089</v>
          </cell>
          <cell r="Z733">
            <v>-32.823474469578642</v>
          </cell>
          <cell r="AA733">
            <v>70.410715529037802</v>
          </cell>
          <cell r="AB733">
            <v>-32.215534824761292</v>
          </cell>
          <cell r="AC733">
            <v>10.065861085141107</v>
          </cell>
          <cell r="AD733">
            <v>13.776340051256811</v>
          </cell>
          <cell r="AE733">
            <v>-10.686752522078935</v>
          </cell>
          <cell r="AF733">
            <v>-4.8521127027656403</v>
          </cell>
          <cell r="AG733">
            <v>23.099544330533295</v>
          </cell>
          <cell r="AH733">
            <v>-31.237202260094268</v>
          </cell>
          <cell r="AI733">
            <v>47.028417928139532</v>
          </cell>
          <cell r="AJ733">
            <v>24.555370674675185</v>
          </cell>
          <cell r="AK733">
            <v>-13.545702593308334</v>
          </cell>
          <cell r="AL733">
            <v>-26.876966740404832</v>
          </cell>
        </row>
        <row r="734">
          <cell r="B734" t="str">
            <v>       4.23.1 เครื่องปรับอากาศ</v>
          </cell>
          <cell r="O734">
            <v>12.86434133934848</v>
          </cell>
          <cell r="P734">
            <v>-5.4904086267284393</v>
          </cell>
          <cell r="Q734">
            <v>35.039618235525019</v>
          </cell>
          <cell r="R734">
            <v>-18.814089238766456</v>
          </cell>
          <cell r="S734">
            <v>31.383800843690768</v>
          </cell>
          <cell r="T734">
            <v>-28.12196211978349</v>
          </cell>
          <cell r="U734">
            <v>-18.035288488995839</v>
          </cell>
          <cell r="V734">
            <v>10.82275856328353</v>
          </cell>
          <cell r="W734">
            <v>-29.092284654509847</v>
          </cell>
          <cell r="X734">
            <v>12.841219779690642</v>
          </cell>
          <cell r="Y734">
            <v>29.912897368339824</v>
          </cell>
          <cell r="Z734">
            <v>10.540099431671511</v>
          </cell>
          <cell r="AA734">
            <v>25.999255050288419</v>
          </cell>
          <cell r="AB734">
            <v>-9.3028264837296959</v>
          </cell>
          <cell r="AC734">
            <v>8.2795671516319409</v>
          </cell>
          <cell r="AD734">
            <v>29.015219417858191</v>
          </cell>
          <cell r="AE734">
            <v>5.7923615768388288</v>
          </cell>
          <cell r="AF734">
            <v>-26.00628510460486</v>
          </cell>
          <cell r="AG734">
            <v>-12.277063798305482</v>
          </cell>
          <cell r="AH734">
            <v>-30.820724716635048</v>
          </cell>
          <cell r="AI734">
            <v>-28.644301481880568</v>
          </cell>
          <cell r="AJ734">
            <v>68.117289667938223</v>
          </cell>
          <cell r="AK734">
            <v>-0.33376957749304087</v>
          </cell>
          <cell r="AL734">
            <v>27.987291499256493</v>
          </cell>
        </row>
        <row r="735">
          <cell r="B735" t="str">
            <v>       4.23.2 เครื่องทำน้ำร้อน</v>
          </cell>
          <cell r="O735">
            <v>13.024319882046173</v>
          </cell>
          <cell r="P735">
            <v>-35.470547869955602</v>
          </cell>
          <cell r="Q735">
            <v>55.6428365791662</v>
          </cell>
          <cell r="R735">
            <v>-4.4147122144230169</v>
          </cell>
          <cell r="S735">
            <v>17.544012543471833</v>
          </cell>
          <cell r="T735">
            <v>-18.534948436603656</v>
          </cell>
          <cell r="U735">
            <v>-10.423548038206489</v>
          </cell>
          <cell r="V735">
            <v>16.462097573732045</v>
          </cell>
          <cell r="W735">
            <v>-6.7435356516043612</v>
          </cell>
          <cell r="X735">
            <v>2.163661910266709</v>
          </cell>
          <cell r="Y735">
            <v>9.1028115369906146</v>
          </cell>
          <cell r="Z735">
            <v>-12.757743458923969</v>
          </cell>
          <cell r="AA735">
            <v>2.5150247085756354</v>
          </cell>
          <cell r="AB735">
            <v>-14.941476017929785</v>
          </cell>
          <cell r="AC735">
            <v>-15.582446414958843</v>
          </cell>
          <cell r="AD735">
            <v>37.904370862611657</v>
          </cell>
          <cell r="AE735">
            <v>-3.4384024809369471</v>
          </cell>
          <cell r="AF735">
            <v>-15.414874413994394</v>
          </cell>
          <cell r="AG735">
            <v>29.875390116020462</v>
          </cell>
          <cell r="AH735">
            <v>-3.409207798276209</v>
          </cell>
          <cell r="AI735">
            <v>-4.8616105152503888</v>
          </cell>
          <cell r="AJ735">
            <v>27.209254021179863</v>
          </cell>
          <cell r="AK735">
            <v>-3.1830546397834869</v>
          </cell>
          <cell r="AL735">
            <v>-10.423312926864599</v>
          </cell>
        </row>
        <row r="736">
          <cell r="B736" t="str">
            <v>       4.23.3 ไมโครโฟน ลำโพง หูฟัง</v>
          </cell>
          <cell r="O736">
            <v>8.2749497913208838</v>
          </cell>
          <cell r="P736">
            <v>-26.431285789907324</v>
          </cell>
          <cell r="Q736">
            <v>20.614989576870112</v>
          </cell>
          <cell r="R736">
            <v>-4.4815030090989501</v>
          </cell>
          <cell r="S736">
            <v>10.334450668276869</v>
          </cell>
          <cell r="T736">
            <v>-13.584343369783786</v>
          </cell>
          <cell r="U736">
            <v>27.621359843144045</v>
          </cell>
          <cell r="V736">
            <v>-10.800220407682403</v>
          </cell>
          <cell r="W736">
            <v>3.7439579037083224</v>
          </cell>
          <cell r="X736">
            <v>2.3147253440030919</v>
          </cell>
          <cell r="Y736">
            <v>-11.079143634741307</v>
          </cell>
          <cell r="Z736">
            <v>0.79788709100257094</v>
          </cell>
          <cell r="AA736">
            <v>46.148992219348273</v>
          </cell>
          <cell r="AB736">
            <v>-32.613846340671813</v>
          </cell>
          <cell r="AC736">
            <v>5.443363171135859</v>
          </cell>
          <cell r="AD736">
            <v>18.654323404136022</v>
          </cell>
          <cell r="AE736">
            <v>-13.154745632497741</v>
          </cell>
          <cell r="AF736">
            <v>11.222664597015859</v>
          </cell>
          <cell r="AG736">
            <v>22.174190912890378</v>
          </cell>
          <cell r="AH736">
            <v>-21.92362873025268</v>
          </cell>
          <cell r="AI736">
            <v>22.164076218421268</v>
          </cell>
          <cell r="AJ736">
            <v>-9.3986911090637371</v>
          </cell>
          <cell r="AK736">
            <v>-1.345118524015724</v>
          </cell>
          <cell r="AL736">
            <v>-3.182505301882216</v>
          </cell>
        </row>
        <row r="737">
          <cell r="B737" t="str">
            <v>       4.23.4 เครื่องวีดีโอ</v>
          </cell>
          <cell r="O737">
            <v>34.535769333333342</v>
          </cell>
          <cell r="P737">
            <v>-60.275607794495137</v>
          </cell>
          <cell r="Q737">
            <v>211.28642233186372</v>
          </cell>
          <cell r="R737">
            <v>10.498778276702586</v>
          </cell>
          <cell r="S737">
            <v>-33.699035075812859</v>
          </cell>
          <cell r="T737">
            <v>-57.987757151519212</v>
          </cell>
          <cell r="U737">
            <v>8.590742245176946</v>
          </cell>
          <cell r="V737">
            <v>-24.556859231275887</v>
          </cell>
          <cell r="W737">
            <v>-26.821266849582713</v>
          </cell>
          <cell r="X737">
            <v>157.18905200956311</v>
          </cell>
          <cell r="Y737">
            <v>-56.038179080039797</v>
          </cell>
          <cell r="Z737">
            <v>129.87835387211359</v>
          </cell>
          <cell r="AA737">
            <v>308.31245137808958</v>
          </cell>
          <cell r="AB737">
            <v>1820.375731702926</v>
          </cell>
          <cell r="AC737">
            <v>-98.617993319514952</v>
          </cell>
          <cell r="AD737">
            <v>3.2035915040324259</v>
          </cell>
          <cell r="AE737">
            <v>-87.455156056845595</v>
          </cell>
          <cell r="AF737">
            <v>766.14736661304926</v>
          </cell>
          <cell r="AG737">
            <v>278.60603628648443</v>
          </cell>
          <cell r="AH737">
            <v>-86.216443288152021</v>
          </cell>
          <cell r="AI737">
            <v>508.6025033384293</v>
          </cell>
          <cell r="AJ737">
            <v>-6.0350293322269861</v>
          </cell>
          <cell r="AK737">
            <v>-72.674930326701428</v>
          </cell>
          <cell r="AL737">
            <v>749.53914548706302</v>
          </cell>
        </row>
        <row r="738">
          <cell r="B738" t="str">
            <v>       4.23.5 เครื่องซักผ้า</v>
          </cell>
          <cell r="O738">
            <v>17.743901968777116</v>
          </cell>
          <cell r="P738">
            <v>11.423171914598674</v>
          </cell>
          <cell r="Q738">
            <v>12.926994265222982</v>
          </cell>
          <cell r="R738">
            <v>-1.6712109148354795</v>
          </cell>
          <cell r="S738">
            <v>-5.7212627133325142</v>
          </cell>
          <cell r="T738">
            <v>-28.033029713684037</v>
          </cell>
          <cell r="U738">
            <v>-5.9233334018332036</v>
          </cell>
          <cell r="V738">
            <v>12.168820863604878</v>
          </cell>
          <cell r="W738">
            <v>-8.4257879046375166</v>
          </cell>
          <cell r="X738">
            <v>5.9867581078148424</v>
          </cell>
          <cell r="Y738">
            <v>27.741922277070845</v>
          </cell>
          <cell r="Z738">
            <v>-24.839077640342683</v>
          </cell>
          <cell r="AA738">
            <v>33.689441898197785</v>
          </cell>
          <cell r="AB738">
            <v>-9.8156192734445344</v>
          </cell>
          <cell r="AC738">
            <v>11.279374126429628</v>
          </cell>
          <cell r="AD738">
            <v>9.8604024371659715</v>
          </cell>
          <cell r="AE738">
            <v>-6.4717422903102859</v>
          </cell>
          <cell r="AF738">
            <v>-22.185124544451668</v>
          </cell>
          <cell r="AG738">
            <v>23.688681225250129</v>
          </cell>
          <cell r="AH738">
            <v>-17.484222132773549</v>
          </cell>
          <cell r="AI738">
            <v>-5.57747816289627</v>
          </cell>
          <cell r="AJ738">
            <v>29.692676842605575</v>
          </cell>
          <cell r="AK738">
            <v>-17.304576555699647</v>
          </cell>
          <cell r="AL738">
            <v>21.539057713284066</v>
          </cell>
        </row>
        <row r="739">
          <cell r="B739" t="str">
            <v>       4.23.6 เครื่องรับวิทยุโทรศัพท์ โทรเลข โทรทัศน์</v>
          </cell>
          <cell r="O739">
            <v>77.796436516697568</v>
          </cell>
          <cell r="P739">
            <v>-52.619703169756626</v>
          </cell>
          <cell r="Q739">
            <v>21.831026116565972</v>
          </cell>
          <cell r="R739">
            <v>-1.0968079241382751</v>
          </cell>
          <cell r="S739">
            <v>-9.0627211682992943</v>
          </cell>
          <cell r="T739">
            <v>-12.549418652623583</v>
          </cell>
          <cell r="U739">
            <v>50.836087180496222</v>
          </cell>
          <cell r="V739">
            <v>-29.005520817759411</v>
          </cell>
          <cell r="W739">
            <v>72.422549421333102</v>
          </cell>
          <cell r="X739">
            <v>16.755097153841518</v>
          </cell>
          <cell r="Y739">
            <v>-23.682836448037367</v>
          </cell>
          <cell r="Z739">
            <v>-43.489279694417313</v>
          </cell>
          <cell r="AA739">
            <v>98.538435618860547</v>
          </cell>
          <cell r="AB739">
            <v>-37.544757714572981</v>
          </cell>
          <cell r="AC739">
            <v>14.063746847054858</v>
          </cell>
          <cell r="AD739">
            <v>8.613267590557891</v>
          </cell>
          <cell r="AE739">
            <v>-14.888893787547609</v>
          </cell>
          <cell r="AF739">
            <v>-0.3858212789616442</v>
          </cell>
          <cell r="AG739">
            <v>29.727407057228771</v>
          </cell>
          <cell r="AH739">
            <v>-36.834241493153506</v>
          </cell>
          <cell r="AI739">
            <v>74.902389900209783</v>
          </cell>
          <cell r="AJ739">
            <v>28.161324793334586</v>
          </cell>
          <cell r="AK739">
            <v>-17.977920611419353</v>
          </cell>
          <cell r="AL739">
            <v>-37.205703512220438</v>
          </cell>
        </row>
        <row r="740">
          <cell r="B740" t="str">
            <v>       4.23.7 ตู้เย็นและตู้แช่</v>
          </cell>
          <cell r="O740">
            <v>37.326933908067545</v>
          </cell>
          <cell r="P740">
            <v>-7.7330731264251309</v>
          </cell>
          <cell r="Q740">
            <v>31.117759562687684</v>
          </cell>
          <cell r="R740">
            <v>1.6698798703991609</v>
          </cell>
          <cell r="S740">
            <v>9.8600485317701168</v>
          </cell>
          <cell r="T740">
            <v>-0.48390681900423088</v>
          </cell>
          <cell r="U740">
            <v>-26.083579741942799</v>
          </cell>
          <cell r="V740">
            <v>17.273559506681867</v>
          </cell>
          <cell r="W740">
            <v>-29.028044180011374</v>
          </cell>
          <cell r="X740">
            <v>29.558244490451241</v>
          </cell>
          <cell r="Y740">
            <v>-1.133186580091283</v>
          </cell>
          <cell r="Z740">
            <v>-23.846459788415423</v>
          </cell>
          <cell r="AA740">
            <v>70.8142523865546</v>
          </cell>
          <cell r="AB740">
            <v>-20.590861650765401</v>
          </cell>
          <cell r="AC740">
            <v>30.549902979320816</v>
          </cell>
          <cell r="AD740">
            <v>-5.0896709459674216</v>
          </cell>
          <cell r="AE740">
            <v>-0.79275655538903256</v>
          </cell>
          <cell r="AF740">
            <v>-0.99741692967787654</v>
          </cell>
          <cell r="AG740">
            <v>6.0359912597719276</v>
          </cell>
          <cell r="AH740">
            <v>-28.503651743980068</v>
          </cell>
          <cell r="AI740">
            <v>-3.8044200542464317</v>
          </cell>
          <cell r="AJ740">
            <v>20.594948891257332</v>
          </cell>
          <cell r="AK740">
            <v>3.3679069039255225</v>
          </cell>
          <cell r="AL740">
            <v>-12.777441724928828</v>
          </cell>
        </row>
        <row r="741">
          <cell r="B741" t="str">
            <v>       4.23.8 เครื่องใช้ไฟฟ้าและอุปกรณ์อื่น ๆ</v>
          </cell>
          <cell r="O741">
            <v>22.354396922906687</v>
          </cell>
          <cell r="P741">
            <v>-35.386278308883576</v>
          </cell>
          <cell r="Q741">
            <v>48.080716769332994</v>
          </cell>
          <cell r="R741">
            <v>-9.9550293692563372</v>
          </cell>
          <cell r="S741">
            <v>14.44989976284155</v>
          </cell>
          <cell r="T741">
            <v>-8.6142270543050987</v>
          </cell>
          <cell r="U741">
            <v>6.3746227689240085</v>
          </cell>
          <cell r="V741">
            <v>1.6205387682565562</v>
          </cell>
          <cell r="W741">
            <v>-18.549038336712023</v>
          </cell>
          <cell r="X741">
            <v>16.891750312636308</v>
          </cell>
          <cell r="Y741">
            <v>7.2591014303196086</v>
          </cell>
          <cell r="Z741">
            <v>-8.5867320905513598</v>
          </cell>
          <cell r="AA741">
            <v>9.8312558335249669</v>
          </cell>
          <cell r="AB741">
            <v>-18.661530581864373</v>
          </cell>
          <cell r="AC741">
            <v>1.6243608427280181</v>
          </cell>
          <cell r="AD741">
            <v>33.407360603709641</v>
          </cell>
          <cell r="AE741">
            <v>-1.0797880914597286</v>
          </cell>
          <cell r="AF741">
            <v>-13.132161175904198</v>
          </cell>
          <cell r="AG741">
            <v>9.6042752792898582</v>
          </cell>
          <cell r="AH741">
            <v>-12.12991251417089</v>
          </cell>
          <cell r="AI741">
            <v>0.79287578282807791</v>
          </cell>
          <cell r="AJ741">
            <v>0.64586629422525899</v>
          </cell>
          <cell r="AK741">
            <v>23.868585585748125</v>
          </cell>
          <cell r="AL741">
            <v>-14.230239658896709</v>
          </cell>
        </row>
        <row r="742">
          <cell r="B742" t="str">
            <v>     4.24 เครื่องประดับอัญมณี</v>
          </cell>
          <cell r="O742">
            <v>105.50033704541099</v>
          </cell>
          <cell r="P742">
            <v>23.597115153820745</v>
          </cell>
          <cell r="Q742">
            <v>-27.749138061135508</v>
          </cell>
          <cell r="R742">
            <v>-31.566761549463742</v>
          </cell>
          <cell r="S742">
            <v>-5.5321018455591151</v>
          </cell>
          <cell r="T742">
            <v>27.392623706891882</v>
          </cell>
          <cell r="U742">
            <v>-10.232641297941187</v>
          </cell>
          <cell r="V742">
            <v>45.698262353470838</v>
          </cell>
          <cell r="W742">
            <v>8.9586053373679349</v>
          </cell>
          <cell r="X742">
            <v>-38.736986281487894</v>
          </cell>
          <cell r="Y742">
            <v>24.326687230040857</v>
          </cell>
          <cell r="Z742">
            <v>-31.468807669680345</v>
          </cell>
          <cell r="AA742">
            <v>13.309956399503678</v>
          </cell>
          <cell r="AB742">
            <v>94.487859519588298</v>
          </cell>
          <cell r="AC742">
            <v>-16.627224016214111</v>
          </cell>
          <cell r="AD742">
            <v>-36.793993621872573</v>
          </cell>
          <cell r="AE742">
            <v>5.7054797404634581</v>
          </cell>
          <cell r="AF742">
            <v>6.3341827613539916</v>
          </cell>
          <cell r="AG742">
            <v>0.30055014109750144</v>
          </cell>
          <cell r="AH742">
            <v>37.866001843139763</v>
          </cell>
          <cell r="AI742">
            <v>29.844557892387627</v>
          </cell>
          <cell r="AJ742">
            <v>-2.6378654977463771</v>
          </cell>
          <cell r="AK742">
            <v>-33.151944355990722</v>
          </cell>
          <cell r="AL742">
            <v>9.4043545503003223</v>
          </cell>
        </row>
        <row r="743">
          <cell r="B743" t="str">
            <v>       4.24.1 เครื่องประดับอัญมณีแท้</v>
          </cell>
          <cell r="O743">
            <v>113.65204937830792</v>
          </cell>
          <cell r="P743">
            <v>25.219477606928731</v>
          </cell>
          <cell r="Q743">
            <v>-28.844328539050782</v>
          </cell>
          <cell r="R743">
            <v>-32.456494351131077</v>
          </cell>
          <cell r="S743">
            <v>-7.2578608098898121</v>
          </cell>
          <cell r="T743">
            <v>29.904050691000784</v>
          </cell>
          <cell r="U743">
            <v>-12.327015949429658</v>
          </cell>
          <cell r="V743">
            <v>50.264309563893981</v>
          </cell>
          <cell r="W743">
            <v>9.6137072809633892</v>
          </cell>
          <cell r="X743">
            <v>-41.083994491139805</v>
          </cell>
          <cell r="Y743">
            <v>26.031259569181405</v>
          </cell>
          <cell r="Z743">
            <v>-34.454168609647461</v>
          </cell>
          <cell r="AA743">
            <v>15.251656460851063</v>
          </cell>
          <cell r="AB743">
            <v>106.09344291203776</v>
          </cell>
          <cell r="AC743">
            <v>-19.581600596026693</v>
          </cell>
          <cell r="AD743">
            <v>-37.757969223914621</v>
          </cell>
          <cell r="AE743">
            <v>6.4770494399332987</v>
          </cell>
          <cell r="AF743">
            <v>7.583924232953585</v>
          </cell>
          <cell r="AG743">
            <v>-1.4245485191504312</v>
          </cell>
          <cell r="AH743">
            <v>43.341120059737428</v>
          </cell>
          <cell r="AI743">
            <v>31.719894628794293</v>
          </cell>
          <cell r="AJ743">
            <v>-3.7050279463764815</v>
          </cell>
          <cell r="AK743">
            <v>-34.570355807145738</v>
          </cell>
          <cell r="AL743">
            <v>9.8537981950344182</v>
          </cell>
        </row>
        <row r="744">
          <cell r="B744" t="str">
            <v>       4.24.2 เครื่องประดับอัญมณีเทียม</v>
          </cell>
          <cell r="O744">
            <v>12.860655111111107</v>
          </cell>
          <cell r="P744">
            <v>-11.305710894712455</v>
          </cell>
          <cell r="Q744">
            <v>5.5151777919788856</v>
          </cell>
          <cell r="R744">
            <v>-13.342785974187858</v>
          </cell>
          <cell r="S744">
            <v>22.01922606888839</v>
          </cell>
          <cell r="T744">
            <v>-3.0815400563887092</v>
          </cell>
          <cell r="U744">
            <v>23.830273071928179</v>
          </cell>
          <cell r="V744">
            <v>-6.8800673340831358</v>
          </cell>
          <cell r="W744">
            <v>-3.2141379326022359</v>
          </cell>
          <cell r="X744">
            <v>10.653935010775106</v>
          </cell>
          <cell r="Y744">
            <v>5.2275219711999084</v>
          </cell>
          <cell r="Z744">
            <v>8.5943087993776555</v>
          </cell>
          <cell r="AA744">
            <v>-2.4178458045306863</v>
          </cell>
          <cell r="AB744">
            <v>-16.539406516464819</v>
          </cell>
          <cell r="AC744">
            <v>53.165673188499582</v>
          </cell>
          <cell r="AD744">
            <v>-24.837457008940209</v>
          </cell>
          <cell r="AE744">
            <v>-2.219475328312007</v>
          </cell>
          <cell r="AF744">
            <v>-7.643831238117401</v>
          </cell>
          <cell r="AG744">
            <v>22.776636916736461</v>
          </cell>
          <cell r="AH744">
            <v>-19.407442898264719</v>
          </cell>
          <cell r="AI744">
            <v>-5.046563141004917</v>
          </cell>
          <cell r="AJ744">
            <v>24.904858040326484</v>
          </cell>
          <cell r="AK744">
            <v>-4.9289649984920301</v>
          </cell>
          <cell r="AL744">
            <v>3.2497208606091936</v>
          </cell>
        </row>
        <row r="745">
          <cell r="B745" t="str">
            <v>     4.25 นาฬิกาและส่วนประกอบ</v>
          </cell>
          <cell r="O745">
            <v>4.1140473642505277</v>
          </cell>
          <cell r="P745">
            <v>13.207700086837285</v>
          </cell>
          <cell r="Q745">
            <v>12.403619295706083</v>
          </cell>
          <cell r="R745">
            <v>-5.8152558728624015</v>
          </cell>
          <cell r="S745">
            <v>-7.0722573841764058</v>
          </cell>
          <cell r="T745">
            <v>-1.9107052351468516</v>
          </cell>
          <cell r="U745">
            <v>1.8909416422121341</v>
          </cell>
          <cell r="V745">
            <v>22.624660307435295</v>
          </cell>
          <cell r="W745">
            <v>-12.590127349209025</v>
          </cell>
          <cell r="X745">
            <v>9.7843071366367624</v>
          </cell>
          <cell r="Y745">
            <v>-8.4664581066841258</v>
          </cell>
          <cell r="Z745">
            <v>-22.186659897101855</v>
          </cell>
          <cell r="AA745">
            <v>12.319706034523104</v>
          </cell>
          <cell r="AB745">
            <v>-4.5351628166070723</v>
          </cell>
          <cell r="AC745">
            <v>3.8942036635467199</v>
          </cell>
          <cell r="AD745">
            <v>-4.6752902849189804</v>
          </cell>
          <cell r="AE745">
            <v>-5.5249702278201838</v>
          </cell>
          <cell r="AF745">
            <v>-1.7085584875995239</v>
          </cell>
          <cell r="AG745">
            <v>9.2408083695635366</v>
          </cell>
          <cell r="AH745">
            <v>5.1047143958384549</v>
          </cell>
          <cell r="AI745">
            <v>-1.5163901516532223</v>
          </cell>
          <cell r="AJ745">
            <v>10.704400960123655</v>
          </cell>
          <cell r="AK745">
            <v>-8.7078044717206549</v>
          </cell>
          <cell r="AL745">
            <v>-14.766279095032585</v>
          </cell>
        </row>
        <row r="746">
          <cell r="B746" t="str">
            <v>       4.25.1 นาฬิกาข้อมือ</v>
          </cell>
          <cell r="O746">
            <v>8.9274462627929196</v>
          </cell>
          <cell r="P746">
            <v>-15.853754850847174</v>
          </cell>
          <cell r="Q746">
            <v>39.405928158517277</v>
          </cell>
          <cell r="R746">
            <v>-1.900526797464519</v>
          </cell>
          <cell r="S746">
            <v>-20.826708554738548</v>
          </cell>
          <cell r="T746">
            <v>-7.9869591371326126E-2</v>
          </cell>
          <cell r="U746">
            <v>1.9733475393993671</v>
          </cell>
          <cell r="V746">
            <v>27.177808995669338</v>
          </cell>
          <cell r="W746">
            <v>-9.1579280720989473</v>
          </cell>
          <cell r="X746">
            <v>9.4679414439042926</v>
          </cell>
          <cell r="Y746">
            <v>-14.012525834334388</v>
          </cell>
          <cell r="Z746">
            <v>-24.726347567270292</v>
          </cell>
          <cell r="AA746">
            <v>23.399698252034241</v>
          </cell>
          <cell r="AB746">
            <v>-5.648331954174326</v>
          </cell>
          <cell r="AC746">
            <v>-9.3017609688158061</v>
          </cell>
          <cell r="AD746">
            <v>9.5694350084715634</v>
          </cell>
          <cell r="AE746">
            <v>-14.41016048816188</v>
          </cell>
          <cell r="AF746">
            <v>13.057771042062591</v>
          </cell>
          <cell r="AG746">
            <v>25.749066031844979</v>
          </cell>
          <cell r="AH746">
            <v>1.7465357219556119</v>
          </cell>
          <cell r="AI746">
            <v>-7.4970517792980216</v>
          </cell>
          <cell r="AJ746">
            <v>23.023346533274662</v>
          </cell>
          <cell r="AK746">
            <v>-12.785405531506743</v>
          </cell>
          <cell r="AL746">
            <v>-17.327337366843416</v>
          </cell>
        </row>
        <row r="747">
          <cell r="B747" t="str">
            <v>       4.25.2 นาฬิกาชนิดคล็อก</v>
          </cell>
          <cell r="O747">
            <v>-5.1080325765765853</v>
          </cell>
          <cell r="P747">
            <v>883.9493162697172</v>
          </cell>
          <cell r="Q747">
            <v>-90.591899820937073</v>
          </cell>
          <cell r="R747">
            <v>34.102914964668763</v>
          </cell>
          <cell r="S747">
            <v>4.8308343267822549</v>
          </cell>
          <cell r="T747">
            <v>-0.37266779546504925</v>
          </cell>
          <cell r="U747">
            <v>-36.373805096211051</v>
          </cell>
          <cell r="V747">
            <v>64.852391052779467</v>
          </cell>
          <cell r="W747">
            <v>-30.714607749073895</v>
          </cell>
          <cell r="X747">
            <v>3.6870758770788883</v>
          </cell>
          <cell r="Y747">
            <v>31.074254276774465</v>
          </cell>
          <cell r="Z747">
            <v>-17.329578840203698</v>
          </cell>
          <cell r="AA747">
            <v>7.3908148168466505</v>
          </cell>
          <cell r="AB747">
            <v>-4.6919253964239047</v>
          </cell>
          <cell r="AC747">
            <v>-26.407355325994136</v>
          </cell>
          <cell r="AD747">
            <v>53.485339684568373</v>
          </cell>
          <cell r="AE747">
            <v>18.95705172965074</v>
          </cell>
          <cell r="AF747">
            <v>-9.2708361714734089</v>
          </cell>
          <cell r="AG747">
            <v>9.0616952706820602</v>
          </cell>
          <cell r="AH747">
            <v>-17.755780506942916</v>
          </cell>
          <cell r="AI747">
            <v>-6.5463426457788128</v>
          </cell>
          <cell r="AJ747">
            <v>80.030650514376291</v>
          </cell>
          <cell r="AK747">
            <v>-27.916990300450568</v>
          </cell>
          <cell r="AL747">
            <v>-3.5128832801643104</v>
          </cell>
        </row>
        <row r="748">
          <cell r="B748" t="str">
            <v>       4.25.3 อุปกรณ์ส่วนประกอบอื่น ๆ</v>
          </cell>
          <cell r="O748">
            <v>-2.680399051209112</v>
          </cell>
          <cell r="P748">
            <v>28.068945949024396</v>
          </cell>
          <cell r="Q748">
            <v>13.328084535725358</v>
          </cell>
          <cell r="R748">
            <v>-12.061940403013379</v>
          </cell>
          <cell r="S748">
            <v>13.125163292058479</v>
          </cell>
          <cell r="T748">
            <v>-3.8871489198168567</v>
          </cell>
          <cell r="U748">
            <v>3.1769505494640553</v>
          </cell>
          <cell r="V748">
            <v>16.774223028175115</v>
          </cell>
          <cell r="W748">
            <v>-16.056974658693449</v>
          </cell>
          <cell r="X748">
            <v>10.344275496287258</v>
          </cell>
          <cell r="Y748">
            <v>-2.427864591806129</v>
          </cell>
          <cell r="Z748">
            <v>-19.520731733382494</v>
          </cell>
          <cell r="AA748">
            <v>0.95995734901906404</v>
          </cell>
          <cell r="AB748">
            <v>-3.1143575144430899</v>
          </cell>
          <cell r="AC748">
            <v>21.294342982371898</v>
          </cell>
          <cell r="AD748">
            <v>-19.100007832033171</v>
          </cell>
          <cell r="AE748">
            <v>4.6278824656249764</v>
          </cell>
          <cell r="AF748">
            <v>-16.507616304669355</v>
          </cell>
          <cell r="AG748">
            <v>-13.679059571745753</v>
          </cell>
          <cell r="AH748">
            <v>13.339554432922489</v>
          </cell>
          <cell r="AI748">
            <v>9.5766966064652923</v>
          </cell>
          <cell r="AJ748">
            <v>-10.887745379776277</v>
          </cell>
          <cell r="AK748">
            <v>1.4369131719543404</v>
          </cell>
          <cell r="AL748">
            <v>-10.734835660362961</v>
          </cell>
        </row>
        <row r="749">
          <cell r="B749" t="str">
            <v>     4.26 สินค้าอุปโภคบริโภคอื่น ๆ</v>
          </cell>
          <cell r="O749">
            <v>18.811904428201803</v>
          </cell>
          <cell r="P749">
            <v>-34.367302801107741</v>
          </cell>
          <cell r="Q749">
            <v>24.027097089409747</v>
          </cell>
          <cell r="R749">
            <v>7.0649145942403617</v>
          </cell>
          <cell r="S749">
            <v>22.851421235969134</v>
          </cell>
          <cell r="T749">
            <v>-12.589857183966053</v>
          </cell>
          <cell r="U749">
            <v>2.6624002690326911</v>
          </cell>
          <cell r="V749">
            <v>30.871798412259274</v>
          </cell>
          <cell r="W749">
            <v>-24.084157616588261</v>
          </cell>
          <cell r="X749">
            <v>-7.0845594355581092</v>
          </cell>
          <cell r="Y749">
            <v>297.79684537900818</v>
          </cell>
          <cell r="Z749">
            <v>-74.049720911396022</v>
          </cell>
          <cell r="AA749">
            <v>13.337201787062586</v>
          </cell>
          <cell r="AB749">
            <v>-10.518266953476489</v>
          </cell>
          <cell r="AC749">
            <v>-16.421486101430204</v>
          </cell>
          <cell r="AD749">
            <v>34.033401603398552</v>
          </cell>
          <cell r="AE749">
            <v>44.093841247069598</v>
          </cell>
          <cell r="AF749">
            <v>-32.473738916245956</v>
          </cell>
          <cell r="AG749">
            <v>468.65467184830658</v>
          </cell>
          <cell r="AH749">
            <v>-79.87273357324159</v>
          </cell>
          <cell r="AI749">
            <v>169.60008814870255</v>
          </cell>
          <cell r="AJ749">
            <v>-48.368940631342426</v>
          </cell>
          <cell r="AK749">
            <v>-39.9993843875274</v>
          </cell>
          <cell r="AL749">
            <v>-7.6647880936888617</v>
          </cell>
        </row>
        <row r="750">
          <cell r="B750" t="str">
            <v>   5. ยานพาหนะและอุปกรณ์การขนส่ง</v>
          </cell>
          <cell r="O750">
            <v>12.330219464297596</v>
          </cell>
          <cell r="P750">
            <v>6.4098425650979962</v>
          </cell>
          <cell r="Q750">
            <v>2.8820578412233728</v>
          </cell>
          <cell r="R750">
            <v>-8.0757046422292795</v>
          </cell>
          <cell r="S750">
            <v>5.5069253300681131</v>
          </cell>
          <cell r="T750">
            <v>-9.6940862034695865</v>
          </cell>
          <cell r="U750">
            <v>55.377574888568056</v>
          </cell>
          <cell r="V750">
            <v>-29.935366275000661</v>
          </cell>
          <cell r="W750">
            <v>6.6594231885318589</v>
          </cell>
          <cell r="X750">
            <v>7.1517994183961013</v>
          </cell>
          <cell r="Y750">
            <v>-8.9508485396680761</v>
          </cell>
          <cell r="Z750">
            <v>-13.269239547447556</v>
          </cell>
          <cell r="AA750">
            <v>-11.613891002943552</v>
          </cell>
          <cell r="AB750">
            <v>5.9398258340729573</v>
          </cell>
          <cell r="AC750">
            <v>-5.4977219675606676E-2</v>
          </cell>
          <cell r="AD750">
            <v>-3.0903273595347649</v>
          </cell>
          <cell r="AE750">
            <v>-10.191565751898271</v>
          </cell>
          <cell r="AF750">
            <v>-2.7830887450187363</v>
          </cell>
          <cell r="AG750">
            <v>9.6281647523355645</v>
          </cell>
          <cell r="AH750">
            <v>-2.7739399975293662</v>
          </cell>
          <cell r="AI750">
            <v>-11.269971920968743</v>
          </cell>
          <cell r="AJ750">
            <v>31.67501668780907</v>
          </cell>
          <cell r="AK750">
            <v>-12.613340010439472</v>
          </cell>
          <cell r="AL750">
            <v>-8.6109946287475765</v>
          </cell>
        </row>
        <row r="751">
          <cell r="B751" t="str">
            <v>     5.1 รถยนต์นั่ง</v>
          </cell>
          <cell r="O751">
            <v>16.504561899955977</v>
          </cell>
          <cell r="P751">
            <v>17.520496997416931</v>
          </cell>
          <cell r="Q751">
            <v>45.672058191095751</v>
          </cell>
          <cell r="R751">
            <v>-13.379084086976201</v>
          </cell>
          <cell r="S751">
            <v>-27.277796636154648</v>
          </cell>
          <cell r="T751">
            <v>24.174899996275883</v>
          </cell>
          <cell r="U751">
            <v>-18.582134658379339</v>
          </cell>
          <cell r="V751">
            <v>-5.0760642023674567</v>
          </cell>
          <cell r="W751">
            <v>-3.6455980782212714</v>
          </cell>
          <cell r="X751">
            <v>27.617478435526348</v>
          </cell>
          <cell r="Y751">
            <v>-18.070014250020371</v>
          </cell>
          <cell r="Z751">
            <v>-8.7030789275090292</v>
          </cell>
          <cell r="AA751">
            <v>-44.148948461322682</v>
          </cell>
          <cell r="AB751">
            <v>10.007055753603634</v>
          </cell>
          <cell r="AC751">
            <v>19.203217038649999</v>
          </cell>
          <cell r="AD751">
            <v>0.67442671675981269</v>
          </cell>
          <cell r="AE751">
            <v>-6.7077673665283202</v>
          </cell>
          <cell r="AF751">
            <v>2.5774669096041576</v>
          </cell>
          <cell r="AG751">
            <v>-20.883087150806858</v>
          </cell>
          <cell r="AH751">
            <v>33.45614939112189</v>
          </cell>
          <cell r="AI751">
            <v>-30.109186500034365</v>
          </cell>
          <cell r="AJ751">
            <v>56.343380475856549</v>
          </cell>
          <cell r="AK751">
            <v>1.1211752319758885</v>
          </cell>
          <cell r="AL751">
            <v>-1.0513097316831184</v>
          </cell>
        </row>
        <row r="752">
          <cell r="B752" t="str">
            <v>       5.1.1 รถยนต์นั่งที่ขับเคลื่อนด้วยเครื่องสันดาปภายใน (โครงสร้างปี 2022)</v>
          </cell>
          <cell r="O752">
            <v>19.98256278327106</v>
          </cell>
          <cell r="P752">
            <v>16.359096005580458</v>
          </cell>
          <cell r="Q752">
            <v>48.527009311604509</v>
          </cell>
          <cell r="R752">
            <v>-13.126343246283247</v>
          </cell>
          <cell r="S752">
            <v>-29.253064654644568</v>
          </cell>
          <cell r="T752">
            <v>28.750570221142414</v>
          </cell>
          <cell r="U752">
            <v>-22.889883100960816</v>
          </cell>
          <cell r="V752">
            <v>5.0709682379024077</v>
          </cell>
          <cell r="W752">
            <v>-16.582544456931718</v>
          </cell>
          <cell r="X752">
            <v>28.409705918996217</v>
          </cell>
          <cell r="Y752">
            <v>-24.459832510385191</v>
          </cell>
          <cell r="Z752">
            <v>-19.031603054154576</v>
          </cell>
          <cell r="AA752">
            <v>-49.497977795975679</v>
          </cell>
          <cell r="AB752">
            <v>40.955510047037436</v>
          </cell>
          <cell r="AC752">
            <v>5.5699701704384514</v>
          </cell>
          <cell r="AD752">
            <v>-4.9765281366605736</v>
          </cell>
          <cell r="AE752">
            <v>-13.359103819846146</v>
          </cell>
          <cell r="AF752">
            <v>21.448586883637958</v>
          </cell>
          <cell r="AG752">
            <v>-30.967827074902775</v>
          </cell>
          <cell r="AH752">
            <v>35.111168849255726</v>
          </cell>
          <cell r="AI752">
            <v>-32.657993611570738</v>
          </cell>
          <cell r="AJ752">
            <v>39.540971107399692</v>
          </cell>
          <cell r="AK752">
            <v>9.0373875122725202</v>
          </cell>
          <cell r="AL752">
            <v>-9.7744712945531678</v>
          </cell>
        </row>
        <row r="753">
          <cell r="B753" t="str">
            <v>       5.1.2 รถยนต์นั่งประเภทยานยนต์ไฟฟ้า (โครงสร้างปี 2022)</v>
          </cell>
          <cell r="O753">
            <v>5.1324142749060151</v>
          </cell>
          <cell r="P753">
            <v>21.854373082286155</v>
          </cell>
          <cell r="Q753">
            <v>35.498984436598953</v>
          </cell>
          <cell r="R753">
            <v>-14.366268610004612</v>
          </cell>
          <cell r="S753">
            <v>-19.450853501087849</v>
          </cell>
          <cell r="T753">
            <v>8.2503359547262392</v>
          </cell>
          <cell r="U753">
            <v>-0.75083175845101691</v>
          </cell>
          <cell r="V753">
            <v>-37.709009866331563</v>
          </cell>
          <cell r="W753">
            <v>66.533293931177894</v>
          </cell>
          <cell r="X753">
            <v>25.464793358849409</v>
          </cell>
          <cell r="Y753">
            <v>-0.29970125280213383</v>
          </cell>
          <cell r="Z753">
            <v>13.060299978809082</v>
          </cell>
          <cell r="AA753">
            <v>-36.077184711947361</v>
          </cell>
          <cell r="AB753">
            <v>-26.889455240425072</v>
          </cell>
          <cell r="AC753">
            <v>50.539513950158216</v>
          </cell>
          <cell r="AD753">
            <v>9.7832043825385941</v>
          </cell>
          <cell r="AE753">
            <v>2.5721086107577062</v>
          </cell>
          <cell r="AF753">
            <v>-19.66201077024175</v>
          </cell>
          <cell r="AG753">
            <v>-2.9166021826990742</v>
          </cell>
          <cell r="AH753">
            <v>31.359585527596739</v>
          </cell>
          <cell r="AI753">
            <v>-26.788166862265342</v>
          </cell>
          <cell r="AJ753">
            <v>76.481124001644673</v>
          </cell>
          <cell r="AK753">
            <v>-6.3805327684321655</v>
          </cell>
          <cell r="AL753">
            <v>8.5764648204001883</v>
          </cell>
        </row>
        <row r="754">
          <cell r="B754" t="str">
            <v>     5.2 รถยนต์โดยสารและรถบรรทุก</v>
          </cell>
          <cell r="O754">
            <v>45.012051501171115</v>
          </cell>
          <cell r="P754">
            <v>-6.8178244007185267</v>
          </cell>
          <cell r="Q754">
            <v>4.4485783263544256</v>
          </cell>
          <cell r="R754">
            <v>23.430329924913647</v>
          </cell>
          <cell r="S754">
            <v>-10.304116710797098</v>
          </cell>
          <cell r="T754">
            <v>-36.750919131970477</v>
          </cell>
          <cell r="U754">
            <v>8.9235178713982393</v>
          </cell>
          <cell r="V754">
            <v>37.927166919548</v>
          </cell>
          <cell r="W754">
            <v>64.848292918927015</v>
          </cell>
          <cell r="X754">
            <v>5.3525711580812114</v>
          </cell>
          <cell r="Y754">
            <v>-5.3430646199830258</v>
          </cell>
          <cell r="Z754">
            <v>-33.109480858908178</v>
          </cell>
          <cell r="AA754">
            <v>-22.050170106366444</v>
          </cell>
          <cell r="AB754">
            <v>-2.6094263042719232</v>
          </cell>
          <cell r="AC754">
            <v>18.729959884720991</v>
          </cell>
          <cell r="AD754">
            <v>0.54261733466824269</v>
          </cell>
          <cell r="AE754">
            <v>-55.683584553364334</v>
          </cell>
          <cell r="AF754">
            <v>8.1900543550759917</v>
          </cell>
          <cell r="AG754">
            <v>37.924387729832411</v>
          </cell>
          <cell r="AH754">
            <v>-4.4034445919765801</v>
          </cell>
          <cell r="AI754">
            <v>-64.413881391551925</v>
          </cell>
          <cell r="AJ754">
            <v>397.57066303188947</v>
          </cell>
          <cell r="AK754">
            <v>-35.521298691093477</v>
          </cell>
          <cell r="AL754">
            <v>-2.4836278084019545</v>
          </cell>
        </row>
        <row r="755">
          <cell r="B755" t="str">
            <v>       5.2.1 รถยนต์โดยสารและรถบรรทุก</v>
          </cell>
          <cell r="O755">
            <v>45.012051501171115</v>
          </cell>
          <cell r="P755">
            <v>-6.8178244007185267</v>
          </cell>
          <cell r="Q755">
            <v>4.4485783263544256</v>
          </cell>
          <cell r="R755">
            <v>23.428436355587316</v>
          </cell>
          <cell r="S755">
            <v>-10.302740647239057</v>
          </cell>
          <cell r="T755">
            <v>-36.760492552941066</v>
          </cell>
          <cell r="U755">
            <v>8.9329363303289782</v>
          </cell>
          <cell r="V755">
            <v>37.632753220776287</v>
          </cell>
          <cell r="W755">
            <v>65.211647155998406</v>
          </cell>
          <cell r="X755">
            <v>5.3319269685402473</v>
          </cell>
          <cell r="Y755">
            <v>-5.3245126408102212</v>
          </cell>
          <cell r="Z755">
            <v>-33.133783087877212</v>
          </cell>
          <cell r="AA755">
            <v>-22.151554510202445</v>
          </cell>
          <cell r="AB755">
            <v>-2.4471493230005334</v>
          </cell>
          <cell r="AC755">
            <v>18.729959884720991</v>
          </cell>
          <cell r="AD755">
            <v>0.54261733466824269</v>
          </cell>
          <cell r="AE755">
            <v>-55.720233571927551</v>
          </cell>
          <cell r="AF755">
            <v>8.2795999789639509</v>
          </cell>
          <cell r="AG755">
            <v>37.924387729832411</v>
          </cell>
          <cell r="AH755">
            <v>-4.4034445919765801</v>
          </cell>
          <cell r="AI755">
            <v>-64.413881391551925</v>
          </cell>
          <cell r="AJ755">
            <v>397.57066303188947</v>
          </cell>
          <cell r="AK755">
            <v>-35.521298691093477</v>
          </cell>
          <cell r="AL755">
            <v>-2.6264611193524274</v>
          </cell>
        </row>
        <row r="756">
          <cell r="B756" t="str">
            <v>         5.2.1.1 รถยนต์โดยสารที่ขับเคลื่อนด้วยเครื่องสันดาปภายใน (โครงสร้างปี 2022)</v>
          </cell>
          <cell r="O756">
            <v>144.25128995878526</v>
          </cell>
          <cell r="P756">
            <v>-15.051795956753233</v>
          </cell>
          <cell r="Q756">
            <v>-37.463343242372133</v>
          </cell>
          <cell r="R756">
            <v>77.577087333165181</v>
          </cell>
          <cell r="S756">
            <v>6.2819882051560043</v>
          </cell>
          <cell r="T756">
            <v>-0.25211502691198279</v>
          </cell>
          <cell r="U756">
            <v>-9.3241742558234044</v>
          </cell>
          <cell r="V756">
            <v>-46.531255998906786</v>
          </cell>
          <cell r="W756">
            <v>126.49575067114418</v>
          </cell>
          <cell r="X756">
            <v>17.088000950733363</v>
          </cell>
          <cell r="Y756">
            <v>27.691190521648998</v>
          </cell>
          <cell r="Z756">
            <v>-53.687800569172325</v>
          </cell>
          <cell r="AA756">
            <v>-58.108376339819714</v>
          </cell>
          <cell r="AB756">
            <v>-21.767199497154948</v>
          </cell>
          <cell r="AC756">
            <v>159.19035252495362</v>
          </cell>
          <cell r="AD756">
            <v>-10.842306290840028</v>
          </cell>
          <cell r="AE756">
            <v>103.53195035596522</v>
          </cell>
          <cell r="AF756">
            <v>-5.1576212351455428</v>
          </cell>
          <cell r="AG756">
            <v>-14.479727499900262</v>
          </cell>
          <cell r="AH756">
            <v>-19.783738429334473</v>
          </cell>
          <cell r="AI756">
            <v>-38.299158159516203</v>
          </cell>
          <cell r="AJ756">
            <v>148.3362192484511</v>
          </cell>
          <cell r="AK756">
            <v>-34.161822876501361</v>
          </cell>
          <cell r="AL756">
            <v>-29.194870737102548</v>
          </cell>
        </row>
        <row r="757">
          <cell r="B757" t="str">
            <v>         5.2.1.2 รถยนต์โดยสารประเภทยานยนต์ไฟฟ้า (โครงสร้างปี 2022)</v>
          </cell>
          <cell r="O757">
            <v>56.321687357505503</v>
          </cell>
          <cell r="P757">
            <v>-16.799349200230004</v>
          </cell>
          <cell r="Q757">
            <v>15.792798192439054</v>
          </cell>
          <cell r="R757">
            <v>23.521341898479875</v>
          </cell>
          <cell r="S757">
            <v>-5.596534941320578</v>
          </cell>
          <cell r="T757">
            <v>-43.875800937188551</v>
          </cell>
          <cell r="U757">
            <v>17.689189668457438</v>
          </cell>
          <cell r="V757">
            <v>47.180206892831507</v>
          </cell>
          <cell r="W757">
            <v>54.297875916566028</v>
          </cell>
          <cell r="X757">
            <v>-31.649553476020312</v>
          </cell>
          <cell r="Y757">
            <v>46.663889196706641</v>
          </cell>
          <cell r="Z757">
            <v>-31.35184020381093</v>
          </cell>
          <cell r="AA757">
            <v>-22.42632355389259</v>
          </cell>
          <cell r="AB757">
            <v>-14.386160975618392</v>
          </cell>
          <cell r="AC757">
            <v>9.593347281744057</v>
          </cell>
          <cell r="AD757">
            <v>30.25114339057119</v>
          </cell>
          <cell r="AE757">
            <v>-68.242497174421885</v>
          </cell>
          <cell r="AF757">
            <v>-15.310506545171691</v>
          </cell>
          <cell r="AG757">
            <v>121.36394980382873</v>
          </cell>
          <cell r="AH757">
            <v>-7.8564806162453111</v>
          </cell>
          <cell r="AI757">
            <v>-69.552365638366211</v>
          </cell>
          <cell r="AJ757">
            <v>405.32844840263323</v>
          </cell>
          <cell r="AK757">
            <v>-24.872977302905461</v>
          </cell>
          <cell r="AL757">
            <v>1.9652353425209694</v>
          </cell>
        </row>
        <row r="758">
          <cell r="B758" t="str">
            <v>         5.2.1.3 รถบรรทุกที่ขับเคลื่อนด้วยเครื่องสันดาปภายใน (โครงสร้างปี 2022)</v>
          </cell>
          <cell r="O758">
            <v>-62.673145797892722</v>
          </cell>
          <cell r="P758">
            <v>289.9386309140607</v>
          </cell>
          <cell r="Q758">
            <v>-27.48584681834107</v>
          </cell>
          <cell r="R758">
            <v>-14.506212612017302</v>
          </cell>
          <cell r="S758">
            <v>-70.243626465203789</v>
          </cell>
          <cell r="T758">
            <v>89.785652776440756</v>
          </cell>
          <cell r="U758">
            <v>-51.450653907735628</v>
          </cell>
          <cell r="V758">
            <v>42.369466590844354</v>
          </cell>
          <cell r="W758">
            <v>367.60744048351933</v>
          </cell>
          <cell r="X758">
            <v>366.56669442276137</v>
          </cell>
          <cell r="Y758">
            <v>-89.856586574365977</v>
          </cell>
          <cell r="Z758">
            <v>-43.841911930371261</v>
          </cell>
          <cell r="AA758">
            <v>64.081361678351314</v>
          </cell>
          <cell r="AB758">
            <v>178.25119633296973</v>
          </cell>
          <cell r="AC758">
            <v>33.141563218863411</v>
          </cell>
          <cell r="AD758">
            <v>-92.090058075315653</v>
          </cell>
          <cell r="AE758">
            <v>138.71992814702094</v>
          </cell>
          <cell r="AF758">
            <v>173.32981271972653</v>
          </cell>
          <cell r="AG758">
            <v>-81.661631214150873</v>
          </cell>
          <cell r="AH758">
            <v>53.800784611872764</v>
          </cell>
          <cell r="AI758">
            <v>-58.591805687307001</v>
          </cell>
          <cell r="AJ758">
            <v>1394.4191737824654</v>
          </cell>
          <cell r="AK758">
            <v>-84.573238560753296</v>
          </cell>
          <cell r="AL758">
            <v>30.342458547593452</v>
          </cell>
        </row>
        <row r="759">
          <cell r="B759" t="str">
            <v>         5.2.1.4 รถบรรทุกโดยสารประเภทยานยนต์ไฟฟ้า (โครงสร้างปี 2022)</v>
          </cell>
          <cell r="O759">
            <v>9.3102883498871343</v>
          </cell>
          <cell r="P759">
            <v>-20.982872503736218</v>
          </cell>
          <cell r="Q759">
            <v>-41.251559193255872</v>
          </cell>
          <cell r="R759">
            <v>99.285421655853099</v>
          </cell>
          <cell r="S759">
            <v>-94.801047051641945</v>
          </cell>
          <cell r="T759">
            <v>453.56929041699681</v>
          </cell>
          <cell r="U759">
            <v>-56.364499127772426</v>
          </cell>
          <cell r="V759">
            <v>451.41242738901525</v>
          </cell>
          <cell r="W759">
            <v>-74.696732443122016</v>
          </cell>
          <cell r="X759">
            <v>187.49751023597474</v>
          </cell>
          <cell r="Y759">
            <v>107.03776890156905</v>
          </cell>
          <cell r="Z759">
            <v>33.960402080264615</v>
          </cell>
          <cell r="AA759">
            <v>-39.343435944717385</v>
          </cell>
          <cell r="AB759">
            <v>-95.999993613388895</v>
          </cell>
          <cell r="AC759">
            <v>429.37231864967066</v>
          </cell>
          <cell r="AD759">
            <v>173.39719853321012</v>
          </cell>
          <cell r="AE759">
            <v>-92.158519759279756</v>
          </cell>
          <cell r="AF759">
            <v>1879.6001994101528</v>
          </cell>
          <cell r="AG759">
            <v>-64.190743917573229</v>
          </cell>
          <cell r="AH759">
            <v>396.02045563829319</v>
          </cell>
          <cell r="AI759">
            <v>-40.740913164788289</v>
          </cell>
          <cell r="AJ759">
            <v>122.12261595868843</v>
          </cell>
          <cell r="AK759">
            <v>12.155278772418589</v>
          </cell>
          <cell r="AL759">
            <v>-53.451323595921316</v>
          </cell>
        </row>
        <row r="760">
          <cell r="B760" t="str">
            <v>         5.2.1.5 แท็กซี่มิเตอร์</v>
          </cell>
          <cell r="O760">
            <v>-72.128583000000006</v>
          </cell>
          <cell r="P760">
            <v>49.462305773689209</v>
          </cell>
          <cell r="Q760">
            <v>9.9186366362888112</v>
          </cell>
          <cell r="R760">
            <v>-62.773136267489015</v>
          </cell>
          <cell r="S760">
            <v>47.690099709935168</v>
          </cell>
          <cell r="T760">
            <v>168.27111664322541</v>
          </cell>
          <cell r="U760">
            <v>-70.699296942765784</v>
          </cell>
          <cell r="V760">
            <v>41.989811060326765</v>
          </cell>
          <cell r="W760">
            <v>29.214282128651188</v>
          </cell>
          <cell r="X760">
            <v>-42.106329722379186</v>
          </cell>
          <cell r="Y760">
            <v>126.47637609142842</v>
          </cell>
          <cell r="Z760">
            <v>-50.764180887658611</v>
          </cell>
          <cell r="AA760">
            <v>176.98147954850415</v>
          </cell>
          <cell r="AB760">
            <v>-38.507753004599962</v>
          </cell>
          <cell r="AC760">
            <v>-29.762178863335183</v>
          </cell>
          <cell r="AD760">
            <v>27.175679645251932</v>
          </cell>
          <cell r="AE760">
            <v>-20.769383044342931</v>
          </cell>
          <cell r="AF760">
            <v>-29.960741457204531</v>
          </cell>
          <cell r="AG760">
            <v>-32.273981167428225</v>
          </cell>
          <cell r="AH760">
            <v>106.77438779381923</v>
          </cell>
          <cell r="AI760">
            <v>-13.320766643840289</v>
          </cell>
          <cell r="AJ760">
            <v>-20.412476849231059</v>
          </cell>
          <cell r="AK760">
            <v>61.897571812774927</v>
          </cell>
          <cell r="AL760">
            <v>11.577124740814337</v>
          </cell>
        </row>
        <row r="761">
          <cell r="B761" t="str">
            <v>       5.2.2 รถบรรทุกคนไข้</v>
          </cell>
          <cell r="O761" t="str">
            <v>n.a.</v>
          </cell>
          <cell r="P761" t="str">
            <v>n.a.</v>
          </cell>
          <cell r="Q761" t="str">
            <v>n.a.</v>
          </cell>
          <cell r="R761" t="str">
            <v>n.a.</v>
          </cell>
          <cell r="S761">
            <v>-100</v>
          </cell>
          <cell r="T761" t="str">
            <v>n.a.</v>
          </cell>
          <cell r="U761">
            <v>-53.292350993067998</v>
          </cell>
          <cell r="V761">
            <v>4573.6920889714693</v>
          </cell>
          <cell r="W761">
            <v>-100</v>
          </cell>
          <cell r="X761" t="str">
            <v>n.a.</v>
          </cell>
          <cell r="Y761">
            <v>-100</v>
          </cell>
          <cell r="Z761" t="str">
            <v>n.a.</v>
          </cell>
          <cell r="AA761">
            <v>256.90331794768065</v>
          </cell>
          <cell r="AB761">
            <v>-99.999999999999986</v>
          </cell>
          <cell r="AC761" t="str">
            <v>n.a.</v>
          </cell>
          <cell r="AD761" t="str">
            <v>n.a.</v>
          </cell>
          <cell r="AE761" t="str">
            <v>n.a.</v>
          </cell>
          <cell r="AF761">
            <v>-100.00000000000001</v>
          </cell>
          <cell r="AG761" t="str">
            <v>n.a.</v>
          </cell>
          <cell r="AH761" t="str">
            <v>n.a.</v>
          </cell>
          <cell r="AI761" t="str">
            <v>n.a.</v>
          </cell>
          <cell r="AJ761" t="str">
            <v>n.a.</v>
          </cell>
          <cell r="AK761" t="str">
            <v>n.a.</v>
          </cell>
          <cell r="AL761" t="str">
            <v>n.a.</v>
          </cell>
        </row>
        <row r="762">
          <cell r="B762" t="str">
            <v>     5.3 ยานพาหนะอื่น ๆ</v>
          </cell>
          <cell r="O762">
            <v>14.799389338746051</v>
          </cell>
          <cell r="P762">
            <v>283.98669208754046</v>
          </cell>
          <cell r="Q762">
            <v>-59.01002835187569</v>
          </cell>
          <cell r="R762">
            <v>-8.7201795433036811</v>
          </cell>
          <cell r="S762">
            <v>38.528256760686816</v>
          </cell>
          <cell r="T762">
            <v>10.395432481720823</v>
          </cell>
          <cell r="U762">
            <v>1191.468426176581</v>
          </cell>
          <cell r="V762">
            <v>-95.624292096625879</v>
          </cell>
          <cell r="W762">
            <v>-11.201081422758735</v>
          </cell>
          <cell r="X762">
            <v>-15.085317093405237</v>
          </cell>
          <cell r="Y762">
            <v>7.3462122621373647</v>
          </cell>
          <cell r="Z762">
            <v>19.609372916241465</v>
          </cell>
          <cell r="AA762">
            <v>-27.92469616976625</v>
          </cell>
          <cell r="AB762">
            <v>79.638929422644935</v>
          </cell>
          <cell r="AC762">
            <v>116.63164634825067</v>
          </cell>
          <cell r="AD762">
            <v>-68.447970930080984</v>
          </cell>
          <cell r="AE762">
            <v>39.952699400747733</v>
          </cell>
          <cell r="AF762">
            <v>-19.987270723479806</v>
          </cell>
          <cell r="AG762">
            <v>-19.333605206275799</v>
          </cell>
          <cell r="AH762">
            <v>2.328754157274354</v>
          </cell>
          <cell r="AI762">
            <v>22.097515261561355</v>
          </cell>
          <cell r="AJ762">
            <v>0.61356678633458528</v>
          </cell>
          <cell r="AK762">
            <v>-3.5922889755937719</v>
          </cell>
          <cell r="AL762">
            <v>-14.817474411150856</v>
          </cell>
        </row>
        <row r="763">
          <cell r="B763" t="str">
            <v>       5.3.1 ยานพาหนะอื่นๆ ที่ขับเคลื่อนด้วยเครื่องสันดาปภายใน (โครงสร้างปี 2022)</v>
          </cell>
          <cell r="O763">
            <v>0.19723033980582361</v>
          </cell>
          <cell r="P763">
            <v>29.385947700995789</v>
          </cell>
          <cell r="Q763">
            <v>64.002554079842241</v>
          </cell>
          <cell r="R763">
            <v>-24.003842112051146</v>
          </cell>
          <cell r="S763">
            <v>26.202482737143306</v>
          </cell>
          <cell r="T763">
            <v>7.0227758694848017</v>
          </cell>
          <cell r="U763">
            <v>-39.424983520823297</v>
          </cell>
          <cell r="V763">
            <v>-9.5808057672438256</v>
          </cell>
          <cell r="W763">
            <v>-20.621552702386669</v>
          </cell>
          <cell r="X763">
            <v>74.307885236106713</v>
          </cell>
          <cell r="Y763">
            <v>-10.032868269985418</v>
          </cell>
          <cell r="Z763">
            <v>21.605696031416109</v>
          </cell>
          <cell r="AA763">
            <v>-37.345636909664243</v>
          </cell>
          <cell r="AB763">
            <v>-8.2150486506756746</v>
          </cell>
          <cell r="AC763">
            <v>-25.006462796759315</v>
          </cell>
          <cell r="AD763">
            <v>15.337812793172228</v>
          </cell>
          <cell r="AE763">
            <v>-27.741715322739481</v>
          </cell>
          <cell r="AF763">
            <v>37.486681738990477</v>
          </cell>
          <cell r="AG763">
            <v>52.195665182349579</v>
          </cell>
          <cell r="AH763">
            <v>-19.868760407297998</v>
          </cell>
          <cell r="AI763">
            <v>-39.031892154554207</v>
          </cell>
          <cell r="AJ763">
            <v>31.582426123657623</v>
          </cell>
          <cell r="AK763">
            <v>10.961668472793061</v>
          </cell>
          <cell r="AL763">
            <v>6.7836259429150623</v>
          </cell>
        </row>
        <row r="764">
          <cell r="B764" t="str">
            <v>       5.3.2 ยานพาหนะอื่นๆ ประเภทยานยนต์ไฟฟ้า (โครงสร้างปี 2022)</v>
          </cell>
          <cell r="O764">
            <v>2.5974119299999998</v>
          </cell>
          <cell r="P764">
            <v>50.563884708314788</v>
          </cell>
          <cell r="Q764">
            <v>42.032760627898284</v>
          </cell>
          <cell r="R764">
            <v>-26.153315862523581</v>
          </cell>
          <cell r="S764">
            <v>-46.087442803865116</v>
          </cell>
          <cell r="T764">
            <v>248.94685749186627</v>
          </cell>
          <cell r="U764">
            <v>-26.631880003162976</v>
          </cell>
          <cell r="V764">
            <v>-50.39028722199695</v>
          </cell>
          <cell r="W764">
            <v>8.2542228319331219</v>
          </cell>
          <cell r="X764">
            <v>-6.5570487941443165</v>
          </cell>
          <cell r="Y764">
            <v>15.247368125533178</v>
          </cell>
          <cell r="Z764">
            <v>20.738979331409947</v>
          </cell>
          <cell r="AA764">
            <v>-43.688505567096534</v>
          </cell>
          <cell r="AB764">
            <v>66.846403220731432</v>
          </cell>
          <cell r="AC764">
            <v>124.76158724688301</v>
          </cell>
          <cell r="AD764">
            <v>-10.232652086071363</v>
          </cell>
          <cell r="AE764">
            <v>59.241559803560541</v>
          </cell>
          <cell r="AF764">
            <v>-35.602273040131443</v>
          </cell>
          <cell r="AG764">
            <v>-67.562068926280347</v>
          </cell>
          <cell r="AH764">
            <v>61.593401290269583</v>
          </cell>
          <cell r="AI764">
            <v>107.46173623530521</v>
          </cell>
          <cell r="AJ764">
            <v>-49.395262873171106</v>
          </cell>
          <cell r="AK764">
            <v>-8.88957242425424</v>
          </cell>
          <cell r="AL764">
            <v>-30.980204927289456</v>
          </cell>
        </row>
        <row r="765">
          <cell r="B765" t="str">
            <v>       5.3.3 ยานพาหนะอื่นๆ (ไมสามารถระบุประเภทได้) (Structure 2022)</v>
          </cell>
          <cell r="O765">
            <v>22.337071039772713</v>
          </cell>
          <cell r="P765">
            <v>399.26622001654857</v>
          </cell>
          <cell r="Q765">
            <v>-73.814925614516085</v>
          </cell>
          <cell r="R765">
            <v>4.2314465948714028</v>
          </cell>
          <cell r="S765">
            <v>70.354796844759761</v>
          </cell>
          <cell r="T765">
            <v>-15.129756823244961</v>
          </cell>
          <cell r="U765">
            <v>1983.1122092820424</v>
          </cell>
          <cell r="V765">
            <v>-96.836977060851694</v>
          </cell>
          <cell r="W765">
            <v>-14.471518481131044</v>
          </cell>
          <cell r="X765">
            <v>-31.467866408334533</v>
          </cell>
          <cell r="Y765">
            <v>10.740025761947308</v>
          </cell>
          <cell r="Z765">
            <v>18.473651762890103</v>
          </cell>
          <cell r="AA765">
            <v>-17.703252431365897</v>
          </cell>
          <cell r="AB765">
            <v>105.36208704694906</v>
          </cell>
          <cell r="AC765">
            <v>130.25039566554346</v>
          </cell>
          <cell r="AD765">
            <v>-85.812558070832324</v>
          </cell>
          <cell r="AE765">
            <v>29.710420071294475</v>
          </cell>
          <cell r="AF765">
            <v>0.52178112305870983</v>
          </cell>
          <cell r="AG765">
            <v>23.839948516672838</v>
          </cell>
          <cell r="AH765">
            <v>-10.617484351455662</v>
          </cell>
          <cell r="AI765">
            <v>-12.438614169450673</v>
          </cell>
          <cell r="AJ765">
            <v>64.114327198330628</v>
          </cell>
          <cell r="AK765">
            <v>-3.343156761795707</v>
          </cell>
          <cell r="AL765">
            <v>-11.758709724908817</v>
          </cell>
        </row>
        <row r="766">
          <cell r="B766" t="str">
            <v>     5.4 ส่วนประกอบและอุปกรณ์ยานยนต์</v>
          </cell>
          <cell r="O766">
            <v>4.2958008942234569</v>
          </cell>
          <cell r="P766">
            <v>3.1718855169282567</v>
          </cell>
          <cell r="Q766">
            <v>-0.79280793939399241</v>
          </cell>
          <cell r="R766">
            <v>-12.364448528600064</v>
          </cell>
          <cell r="S766">
            <v>16.237668108475638</v>
          </cell>
          <cell r="T766">
            <v>-6.8503648458842665</v>
          </cell>
          <cell r="U766">
            <v>0.41065642266832603</v>
          </cell>
          <cell r="V766">
            <v>8.8591710956362437</v>
          </cell>
          <cell r="W766">
            <v>-4.9761039030737972</v>
          </cell>
          <cell r="X766">
            <v>7.3173055988427125</v>
          </cell>
          <cell r="Y766">
            <v>-11.206505591278711</v>
          </cell>
          <cell r="Z766">
            <v>-3.9261930092842405</v>
          </cell>
          <cell r="AA766">
            <v>-2.3660338348883454</v>
          </cell>
          <cell r="AB766">
            <v>5.6864035983539827</v>
          </cell>
          <cell r="AC766">
            <v>-13.685751758051875</v>
          </cell>
          <cell r="AD766">
            <v>4.9835598480412182</v>
          </cell>
          <cell r="AE766">
            <v>2.2453371281060512</v>
          </cell>
          <cell r="AF766">
            <v>-2.3627882152454407</v>
          </cell>
          <cell r="AG766">
            <v>10.110641481676193</v>
          </cell>
          <cell r="AH766">
            <v>-4.505064147990204</v>
          </cell>
          <cell r="AI766">
            <v>-0.23611313835436831</v>
          </cell>
          <cell r="AJ766">
            <v>2.9530636642164056</v>
          </cell>
          <cell r="AK766">
            <v>-7.0670395859092396</v>
          </cell>
          <cell r="AL766">
            <v>-10.735183928113898</v>
          </cell>
        </row>
        <row r="785">
          <cell r="B785" t="str">
            <v>นำเข้ารวม</v>
          </cell>
          <cell r="O785">
            <v>6.9311884599012084</v>
          </cell>
          <cell r="P785">
            <v>-0.17179025294076317</v>
          </cell>
          <cell r="Q785">
            <v>-7.8233072617482966</v>
          </cell>
          <cell r="R785">
            <v>-8.0830856481994964</v>
          </cell>
          <cell r="S785">
            <v>-3.9829102355218127</v>
          </cell>
          <cell r="T785">
            <v>-11.235295012572086</v>
          </cell>
          <cell r="U785">
            <v>-11.657161751916846</v>
          </cell>
          <cell r="V785">
            <v>-13.218340209475633</v>
          </cell>
          <cell r="W785">
            <v>-8.6292231516474622</v>
          </cell>
          <cell r="X785">
            <v>9.1610943088314229</v>
          </cell>
          <cell r="Y785">
            <v>8.9551220791912804</v>
          </cell>
          <cell r="Z785">
            <v>-4.1681343372049087</v>
          </cell>
          <cell r="AA785">
            <v>1.6507000115867299</v>
          </cell>
          <cell r="AB785">
            <v>2.532792461443115</v>
          </cell>
          <cell r="AC785">
            <v>4.9395841043562578</v>
          </cell>
          <cell r="AD785">
            <v>8.4854472765935292</v>
          </cell>
          <cell r="AE785">
            <v>-2.2886530285125208</v>
          </cell>
          <cell r="AF785">
            <v>-0.45201792016234327</v>
          </cell>
          <cell r="AG785">
            <v>13.101731069887633</v>
          </cell>
          <cell r="AH785">
            <v>8.9253795976500268</v>
          </cell>
          <cell r="AI785">
            <v>9.8829442127513936</v>
          </cell>
          <cell r="AJ785">
            <v>15.883571795418224</v>
          </cell>
          <cell r="AK785">
            <v>0.87480220813095821</v>
          </cell>
          <cell r="AL785">
            <v>14.88580229068759</v>
          </cell>
          <cell r="AM785">
            <v>7.8785287461789961</v>
          </cell>
          <cell r="AN785">
            <v>3.9581586727617455</v>
          </cell>
          <cell r="AO785">
            <v>10.175390005881354</v>
          </cell>
          <cell r="AP785">
            <v>16.087853588787134</v>
          </cell>
          <cell r="AQ785">
            <v>17.951969545637564</v>
          </cell>
          <cell r="AR785">
            <v>13.120398330533771</v>
          </cell>
        </row>
        <row r="786">
          <cell r="B786" t="str">
            <v>   1. สินค้าเชื้อเพลิง</v>
          </cell>
          <cell r="O786">
            <v>77.576474725497164</v>
          </cell>
          <cell r="P786">
            <v>9.1804766531647051</v>
          </cell>
          <cell r="Q786">
            <v>-40.65470951710811</v>
          </cell>
          <cell r="R786">
            <v>-12.40303741907471</v>
          </cell>
          <cell r="S786">
            <v>-16.053734529374665</v>
          </cell>
          <cell r="T786">
            <v>-22.270261987989713</v>
          </cell>
          <cell r="U786">
            <v>-28.269192694618493</v>
          </cell>
          <cell r="V786">
            <v>-37.511135553662569</v>
          </cell>
          <cell r="W786">
            <v>-16.917635760905263</v>
          </cell>
          <cell r="X786">
            <v>-1.8093552787433549</v>
          </cell>
          <cell r="Y786">
            <v>6.9397174098915739</v>
          </cell>
          <cell r="Z786">
            <v>-7.6130387687487859</v>
          </cell>
          <cell r="AA786">
            <v>-20.413393840880293</v>
          </cell>
          <cell r="AB786">
            <v>-25.893588871338579</v>
          </cell>
          <cell r="AC786">
            <v>31.655863116533546</v>
          </cell>
          <cell r="AD786">
            <v>-17.734346622069296</v>
          </cell>
          <cell r="AE786">
            <v>-2.1753441782212795</v>
          </cell>
          <cell r="AF786">
            <v>-7.7554045191615888</v>
          </cell>
          <cell r="AG786">
            <v>22.886417340781581</v>
          </cell>
          <cell r="AH786">
            <v>13.427583716320454</v>
          </cell>
          <cell r="AI786">
            <v>-11.2879605175959</v>
          </cell>
          <cell r="AJ786">
            <v>22.233401400541094</v>
          </cell>
          <cell r="AK786">
            <v>-21.061892358830288</v>
          </cell>
          <cell r="AL786">
            <v>-9.3177344857744746</v>
          </cell>
          <cell r="AM786">
            <v>-1.0419547302398329</v>
          </cell>
          <cell r="AN786">
            <v>-5.657771137390375</v>
          </cell>
          <cell r="AO786">
            <v>2.1601238866247043</v>
          </cell>
          <cell r="AP786">
            <v>1.687596376910685</v>
          </cell>
          <cell r="AQ786">
            <v>-11.797596257668616</v>
          </cell>
          <cell r="AR786">
            <v>-10.591440455703694</v>
          </cell>
        </row>
        <row r="787">
          <cell r="B787" t="str">
            <v>     1.1 น้ำมันดิบ</v>
          </cell>
          <cell r="O787">
            <v>120.26482164278787</v>
          </cell>
          <cell r="P787">
            <v>11.065627057935492</v>
          </cell>
          <cell r="Q787">
            <v>-45.436165950307085</v>
          </cell>
          <cell r="R787">
            <v>-18.880143250322938</v>
          </cell>
          <cell r="S787">
            <v>-10.865406425991539</v>
          </cell>
          <cell r="T787">
            <v>-37.121954875603258</v>
          </cell>
          <cell r="U787">
            <v>-16.505238244121895</v>
          </cell>
          <cell r="V787">
            <v>-45.808240328360554</v>
          </cell>
          <cell r="W787">
            <v>0.84161301044170456</v>
          </cell>
          <cell r="X787">
            <v>6.3756616985112702</v>
          </cell>
          <cell r="Y787">
            <v>14.895877498885701</v>
          </cell>
          <cell r="Z787">
            <v>-1.0787364443540739</v>
          </cell>
          <cell r="AA787">
            <v>-13.143506415340198</v>
          </cell>
          <cell r="AB787">
            <v>-27.008060352388465</v>
          </cell>
          <cell r="AC787">
            <v>42.923376627341931</v>
          </cell>
          <cell r="AD787">
            <v>-1.0933276242019208</v>
          </cell>
          <cell r="AE787">
            <v>-1.3436276582810687</v>
          </cell>
          <cell r="AF787">
            <v>-9.1861999979696165</v>
          </cell>
          <cell r="AG787">
            <v>22.689193014181015</v>
          </cell>
          <cell r="AH787">
            <v>40.170599088962227</v>
          </cell>
          <cell r="AI787">
            <v>-3.0843127166916031</v>
          </cell>
          <cell r="AJ787">
            <v>43.884165401798761</v>
          </cell>
          <cell r="AK787">
            <v>-28.796916455361774</v>
          </cell>
          <cell r="AL787">
            <v>-9.7179977632453483</v>
          </cell>
          <cell r="AM787">
            <v>-8.2752770935467002</v>
          </cell>
          <cell r="AN787">
            <v>10.744983112048239</v>
          </cell>
          <cell r="AO787">
            <v>5.6995797597251414</v>
          </cell>
          <cell r="AP787">
            <v>-3.2368924049896002</v>
          </cell>
          <cell r="AQ787">
            <v>-13.680285329032179</v>
          </cell>
          <cell r="AR787">
            <v>-3.3479044121277473</v>
          </cell>
        </row>
        <row r="788">
          <cell r="B788" t="str">
            <v>     1.2 น้ำมันสำเร็จรูป</v>
          </cell>
          <cell r="O788">
            <v>20.06868814369588</v>
          </cell>
          <cell r="P788">
            <v>-21.12425889960446</v>
          </cell>
          <cell r="Q788">
            <v>-55.010376967110602</v>
          </cell>
          <cell r="R788">
            <v>-36.86129096350934</v>
          </cell>
          <cell r="S788">
            <v>-29.638164632236485</v>
          </cell>
          <cell r="T788">
            <v>-9.1062642471593538</v>
          </cell>
          <cell r="U788">
            <v>-34.167843549975302</v>
          </cell>
          <cell r="V788">
            <v>-17.874101455636268</v>
          </cell>
          <cell r="W788">
            <v>4.3915955778548312</v>
          </cell>
          <cell r="X788">
            <v>21.003273279050998</v>
          </cell>
          <cell r="Y788">
            <v>-25.657285941200666</v>
          </cell>
          <cell r="Z788">
            <v>-60.567528174355644</v>
          </cell>
          <cell r="AA788">
            <v>-12.794672941502535</v>
          </cell>
          <cell r="AB788">
            <v>-41.025523232758275</v>
          </cell>
          <cell r="AC788">
            <v>31.695866478356528</v>
          </cell>
          <cell r="AD788">
            <v>-35.788007189938661</v>
          </cell>
          <cell r="AE788">
            <v>13.279095070670278</v>
          </cell>
          <cell r="AF788">
            <v>25.112183893797049</v>
          </cell>
          <cell r="AG788">
            <v>5.6649267524469602</v>
          </cell>
          <cell r="AH788">
            <v>-20.228546726747076</v>
          </cell>
          <cell r="AI788">
            <v>-30.38952851734258</v>
          </cell>
          <cell r="AJ788">
            <v>-41.54667174776295</v>
          </cell>
          <cell r="AK788">
            <v>-12.285992906747294</v>
          </cell>
          <cell r="AL788">
            <v>-13.937210676684471</v>
          </cell>
          <cell r="AM788">
            <v>-24.322888491584408</v>
          </cell>
          <cell r="AN788">
            <v>31.881543661944459</v>
          </cell>
          <cell r="AO788">
            <v>-33.521331266604214</v>
          </cell>
          <cell r="AP788">
            <v>2.4704638959430767</v>
          </cell>
          <cell r="AQ788">
            <v>-5.8473881018349445</v>
          </cell>
          <cell r="AR788">
            <v>-45.878061470497506</v>
          </cell>
        </row>
        <row r="789">
          <cell r="B789" t="str">
            <v>       1.2.1 น้ำมันเบนซิน</v>
          </cell>
          <cell r="O789">
            <v>313.16954761501211</v>
          </cell>
          <cell r="P789">
            <v>-53.241571098294308</v>
          </cell>
          <cell r="Q789">
            <v>-99.040288940539696</v>
          </cell>
          <cell r="R789">
            <v>15.745632796862438</v>
          </cell>
          <cell r="S789">
            <v>-11.298033781250005</v>
          </cell>
          <cell r="T789">
            <v>49.829931403907992</v>
          </cell>
          <cell r="U789">
            <v>7113.1396934722225</v>
          </cell>
          <cell r="V789">
            <v>9065.7112771076918</v>
          </cell>
          <cell r="W789">
            <v>64268.480443100001</v>
          </cell>
          <cell r="X789">
            <v>243.01983428365384</v>
          </cell>
          <cell r="Y789">
            <v>104.44193002412042</v>
          </cell>
          <cell r="Z789">
            <v>-59.041947654792878</v>
          </cell>
          <cell r="AA789">
            <v>-91.761143114917772</v>
          </cell>
          <cell r="AB789">
            <v>-99.574043879603622</v>
          </cell>
          <cell r="AC789">
            <v>-6.0914801703649877</v>
          </cell>
          <cell r="AD789">
            <v>-98.649478260687829</v>
          </cell>
          <cell r="AE789">
            <v>-49.398499998512747</v>
          </cell>
          <cell r="AF789">
            <v>-85.328293682526066</v>
          </cell>
          <cell r="AG789">
            <v>-98.07388773838575</v>
          </cell>
          <cell r="AH789">
            <v>-99.861981787733711</v>
          </cell>
          <cell r="AI789">
            <v>-99.571427874013807</v>
          </cell>
          <cell r="AJ789">
            <v>-99.944900467708024</v>
          </cell>
          <cell r="AK789">
            <v>-99.803737743818587</v>
          </cell>
          <cell r="AL789">
            <v>-87.732569351560471</v>
          </cell>
          <cell r="AM789">
            <v>-97.014376401950216</v>
          </cell>
          <cell r="AN789">
            <v>84.975479191309503</v>
          </cell>
          <cell r="AO789">
            <v>842.98095728854969</v>
          </cell>
          <cell r="AP789">
            <v>1449.8618355093427</v>
          </cell>
          <cell r="AQ789">
            <v>107.03275774163072</v>
          </cell>
          <cell r="AR789">
            <v>-37.863980061934726</v>
          </cell>
        </row>
        <row r="790">
          <cell r="B790" t="str">
            <v>       1.2.2 น้ำมันดีเซล</v>
          </cell>
          <cell r="O790">
            <v>37.005909483099408</v>
          </cell>
          <cell r="P790">
            <v>423.52774591674648</v>
          </cell>
          <cell r="Q790">
            <v>-87.161591589398014</v>
          </cell>
          <cell r="R790">
            <v>-99.981479590651546</v>
          </cell>
          <cell r="S790">
            <v>-99.999674066256105</v>
          </cell>
          <cell r="T790" t="str">
            <v>n.a.</v>
          </cell>
          <cell r="U790">
            <v>338.47285399999998</v>
          </cell>
          <cell r="V790">
            <v>-99.955126740084211</v>
          </cell>
          <cell r="W790">
            <v>55.494810975886175</v>
          </cell>
          <cell r="X790">
            <v>-99.996789565480938</v>
          </cell>
          <cell r="Y790">
            <v>-99.990243640664957</v>
          </cell>
          <cell r="Z790">
            <v>-99.999889172452995</v>
          </cell>
          <cell r="AA790">
            <v>6.7874061569659982</v>
          </cell>
          <cell r="AB790">
            <v>-40.227726518633467</v>
          </cell>
          <cell r="AC790">
            <v>1371.9732903650367</v>
          </cell>
          <cell r="AD790">
            <v>16996.631248781585</v>
          </cell>
          <cell r="AE790">
            <v>493660.2158426189</v>
          </cell>
          <cell r="AF790">
            <v>29.329304149125534</v>
          </cell>
          <cell r="AG790">
            <v>34354.555590344477</v>
          </cell>
          <cell r="AH790">
            <v>48.510311104833526</v>
          </cell>
          <cell r="AI790">
            <v>-99.547001783312751</v>
          </cell>
          <cell r="AJ790">
            <v>118.49772215292629</v>
          </cell>
          <cell r="AK790">
            <v>238.06521351474731</v>
          </cell>
          <cell r="AL790">
            <v>17312.951387669895</v>
          </cell>
          <cell r="AM790">
            <v>-94.684659947260826</v>
          </cell>
          <cell r="AN790">
            <v>-99.991314792724694</v>
          </cell>
          <cell r="AO790">
            <v>-99.996992367919049</v>
          </cell>
          <cell r="AP790">
            <v>-99.979687515838265</v>
          </cell>
          <cell r="AQ790">
            <v>560.68884584363923</v>
          </cell>
          <cell r="AR790">
            <v>-99.947041734076777</v>
          </cell>
        </row>
        <row r="791">
          <cell r="B791" t="str">
            <v>       1.2.3 น้ำมันเตา</v>
          </cell>
          <cell r="O791">
            <v>76.262995127340815</v>
          </cell>
          <cell r="P791">
            <v>266.76301338325993</v>
          </cell>
          <cell r="Q791">
            <v>128.35558475951294</v>
          </cell>
          <cell r="R791">
            <v>93.097463064902641</v>
          </cell>
          <cell r="S791">
            <v>29.721407346740648</v>
          </cell>
          <cell r="T791">
            <v>73.956233366749913</v>
          </cell>
          <cell r="U791">
            <v>64.769250450701321</v>
          </cell>
          <cell r="V791">
            <v>-94.727864018573541</v>
          </cell>
          <cell r="W791">
            <v>-98.080868799083532</v>
          </cell>
          <cell r="X791">
            <v>8.4137955263157824</v>
          </cell>
          <cell r="Y791">
            <v>11707.057128281251</v>
          </cell>
          <cell r="Z791">
            <v>351.98213716734699</v>
          </cell>
          <cell r="AA791">
            <v>822.85634865248107</v>
          </cell>
          <cell r="AB791">
            <v>-79.032853035490149</v>
          </cell>
          <cell r="AC791">
            <v>-5.5043162919540567</v>
          </cell>
          <cell r="AD791">
            <v>-90.53219683069409</v>
          </cell>
          <cell r="AE791">
            <v>464.0235859767028</v>
          </cell>
          <cell r="AF791">
            <v>-7.7402413012727562</v>
          </cell>
          <cell r="AG791">
            <v>-99.631737266004649</v>
          </cell>
          <cell r="AH791">
            <v>230.14208871186941</v>
          </cell>
          <cell r="AI791">
            <v>4848.643628243588</v>
          </cell>
          <cell r="AJ791">
            <v>5783.0697711773782</v>
          </cell>
          <cell r="AK791">
            <v>3.28030721328973</v>
          </cell>
          <cell r="AL791">
            <v>-99.07239517776614</v>
          </cell>
          <cell r="AM791">
            <v>28.003709328961147</v>
          </cell>
          <cell r="AN791">
            <v>-96.784310368182034</v>
          </cell>
          <cell r="AO791">
            <v>-98.16767220807391</v>
          </cell>
          <cell r="AP791">
            <v>-72.822894381593088</v>
          </cell>
          <cell r="AQ791">
            <v>-22.592126067142036</v>
          </cell>
          <cell r="AR791">
            <v>-98.051197915501675</v>
          </cell>
        </row>
        <row r="792">
          <cell r="B792" t="str">
            <v>       1.2.4 น้ำมันหล่อลื่น และน้ำมันเบรก</v>
          </cell>
          <cell r="O792">
            <v>-24.575878915859516</v>
          </cell>
          <cell r="P792">
            <v>-41.051817958986867</v>
          </cell>
          <cell r="Q792">
            <v>-58.880286203966378</v>
          </cell>
          <cell r="R792">
            <v>-44.480847956329967</v>
          </cell>
          <cell r="S792">
            <v>-22.311484546046831</v>
          </cell>
          <cell r="T792">
            <v>-34.816285350586973</v>
          </cell>
          <cell r="U792">
            <v>-52.996628049453911</v>
          </cell>
          <cell r="V792">
            <v>-15.185616921163462</v>
          </cell>
          <cell r="W792">
            <v>-8.5483192952353289</v>
          </cell>
          <cell r="X792">
            <v>29.325118156428648</v>
          </cell>
          <cell r="Y792">
            <v>8.1037707691453438</v>
          </cell>
          <cell r="Z792">
            <v>-28.199745375216462</v>
          </cell>
          <cell r="AA792">
            <v>3.9869997998429745</v>
          </cell>
          <cell r="AB792">
            <v>-43.284231009970057</v>
          </cell>
          <cell r="AC792">
            <v>6.9928326423773806</v>
          </cell>
          <cell r="AD792">
            <v>-14.095876330235081</v>
          </cell>
          <cell r="AE792">
            <v>-15.566849866850566</v>
          </cell>
          <cell r="AF792">
            <v>66.711249654785931</v>
          </cell>
          <cell r="AG792">
            <v>39.079603498987453</v>
          </cell>
          <cell r="AH792">
            <v>-6.583780260440232</v>
          </cell>
          <cell r="AI792">
            <v>-20.98553703743719</v>
          </cell>
          <cell r="AJ792">
            <v>-24.545799051194614</v>
          </cell>
          <cell r="AK792">
            <v>41.5889044951033</v>
          </cell>
          <cell r="AL792">
            <v>47.536591234406373</v>
          </cell>
          <cell r="AM792">
            <v>-4.9501014242708328</v>
          </cell>
          <cell r="AN792">
            <v>142.28305050863025</v>
          </cell>
          <cell r="AO792">
            <v>7.9344776530898606</v>
          </cell>
          <cell r="AP792">
            <v>1.3694238869664543</v>
          </cell>
          <cell r="AQ792">
            <v>5.2402732817595954</v>
          </cell>
          <cell r="AR792">
            <v>-36.608189205493495</v>
          </cell>
        </row>
        <row r="793">
          <cell r="B793" t="str">
            <v>       1.2.5 น้ำมันสำเร็จรูปอื่น ๆ</v>
          </cell>
          <cell r="O793">
            <v>169.70843391275901</v>
          </cell>
          <cell r="P793">
            <v>-40.52922274375306</v>
          </cell>
          <cell r="Q793">
            <v>76.977751857615885</v>
          </cell>
          <cell r="R793">
            <v>-5.1483371675908804</v>
          </cell>
          <cell r="S793">
            <v>-27.197631026315783</v>
          </cell>
          <cell r="T793">
            <v>176.80362516997414</v>
          </cell>
          <cell r="U793">
            <v>-61.769310567912484</v>
          </cell>
          <cell r="V793">
            <v>-51.020698562070102</v>
          </cell>
          <cell r="W793">
            <v>-33.454980329164577</v>
          </cell>
          <cell r="X793">
            <v>111.63488664694182</v>
          </cell>
          <cell r="Y793">
            <v>-5.4887577451112568</v>
          </cell>
          <cell r="Z793">
            <v>13.064759880224404</v>
          </cell>
          <cell r="AA793">
            <v>-31.713473114372434</v>
          </cell>
          <cell r="AB793">
            <v>158.35248089745681</v>
          </cell>
          <cell r="AC793">
            <v>-9.5478346263785081</v>
          </cell>
          <cell r="AD793">
            <v>-48.852926392382059</v>
          </cell>
          <cell r="AE793">
            <v>267.46877506687849</v>
          </cell>
          <cell r="AF793">
            <v>-33.115611283754646</v>
          </cell>
          <cell r="AG793">
            <v>339.97212115219469</v>
          </cell>
          <cell r="AH793">
            <v>19.622688536976945</v>
          </cell>
          <cell r="AI793">
            <v>195.95396252486665</v>
          </cell>
          <cell r="AJ793">
            <v>-64.957658534245965</v>
          </cell>
          <cell r="AK793">
            <v>27.984267374558826</v>
          </cell>
          <cell r="AL793">
            <v>-60.599375260879697</v>
          </cell>
          <cell r="AM793">
            <v>25.087099912141742</v>
          </cell>
          <cell r="AN793">
            <v>-73.443044742942334</v>
          </cell>
          <cell r="AO793">
            <v>-50.528221294858831</v>
          </cell>
          <cell r="AP793">
            <v>4.263034594196478</v>
          </cell>
          <cell r="AQ793">
            <v>-43.356966933473664</v>
          </cell>
          <cell r="AR793">
            <v>-27.052316248356746</v>
          </cell>
        </row>
        <row r="794">
          <cell r="B794" t="str">
            <v>     1.3 ก๊าซธรรมชาติปิโตรเลียม</v>
          </cell>
          <cell r="O794">
            <v>18.611310133893841</v>
          </cell>
          <cell r="P794">
            <v>28.178920899747069</v>
          </cell>
          <cell r="Q794">
            <v>-33.995853038227274</v>
          </cell>
          <cell r="R794">
            <v>22.871382136768812</v>
          </cell>
          <cell r="S794">
            <v>-19.587051504390182</v>
          </cell>
          <cell r="T794">
            <v>70.758164385384944</v>
          </cell>
          <cell r="U794">
            <v>-45.456095674092126</v>
          </cell>
          <cell r="V794">
            <v>-28.983658221342573</v>
          </cell>
          <cell r="W794">
            <v>-45.58932901589607</v>
          </cell>
          <cell r="X794">
            <v>-19.376953882589977</v>
          </cell>
          <cell r="Y794">
            <v>33.71649073186655</v>
          </cell>
          <cell r="Z794">
            <v>21.984049421317174</v>
          </cell>
          <cell r="AA794">
            <v>-38.864192050726636</v>
          </cell>
          <cell r="AB794">
            <v>-22.544400254663476</v>
          </cell>
          <cell r="AC794">
            <v>19.491663879909776</v>
          </cell>
          <cell r="AD794">
            <v>-52.797768301250187</v>
          </cell>
          <cell r="AE794">
            <v>-17.750770436752358</v>
          </cell>
          <cell r="AF794">
            <v>-19.481412954921968</v>
          </cell>
          <cell r="AG794">
            <v>33.936667419523495</v>
          </cell>
          <cell r="AH794">
            <v>-16.455580851739199</v>
          </cell>
          <cell r="AI794">
            <v>-33.361923506368747</v>
          </cell>
          <cell r="AJ794">
            <v>-4.4373620818363939</v>
          </cell>
          <cell r="AK794">
            <v>-11.826490437991373</v>
          </cell>
          <cell r="AL794">
            <v>-9.3526489851730705</v>
          </cell>
          <cell r="AM794">
            <v>32.02676656116072</v>
          </cell>
          <cell r="AN794">
            <v>-51.071199248018701</v>
          </cell>
          <cell r="AO794">
            <v>14.543659442271816</v>
          </cell>
          <cell r="AP794">
            <v>28.080397377742631</v>
          </cell>
          <cell r="AQ794">
            <v>-13.81904103126435</v>
          </cell>
          <cell r="AR794">
            <v>-16.061208796682376</v>
          </cell>
        </row>
        <row r="795">
          <cell r="B795" t="str">
            <v>       1.3.1 ก๊าซธรรมชาติ</v>
          </cell>
          <cell r="O795">
            <v>20.606573626455962</v>
          </cell>
          <cell r="P795">
            <v>20.628254787553697</v>
          </cell>
          <cell r="Q795">
            <v>-34.214904319074392</v>
          </cell>
          <cell r="R795">
            <v>34.385960320005424</v>
          </cell>
          <cell r="S795">
            <v>-20.338539849879826</v>
          </cell>
          <cell r="T795">
            <v>75.522167424172935</v>
          </cell>
          <cell r="U795">
            <v>-44.485589066989796</v>
          </cell>
          <cell r="V795">
            <v>-27.740703243252831</v>
          </cell>
          <cell r="W795">
            <v>-48.316659563992651</v>
          </cell>
          <cell r="X795">
            <v>-17.652762634158311</v>
          </cell>
          <cell r="Y795">
            <v>33.507097907922869</v>
          </cell>
          <cell r="Z795">
            <v>21.038043575441606</v>
          </cell>
          <cell r="AA795">
            <v>-36.611111097261158</v>
          </cell>
          <cell r="AB795">
            <v>-20.868487604671554</v>
          </cell>
          <cell r="AC795">
            <v>16.063703292618136</v>
          </cell>
          <cell r="AD795">
            <v>-55.423282433637475</v>
          </cell>
          <cell r="AE795">
            <v>-19.967390472549614</v>
          </cell>
          <cell r="AF795">
            <v>-17.707505716119403</v>
          </cell>
          <cell r="AG795">
            <v>30.610378055766216</v>
          </cell>
          <cell r="AH795">
            <v>-22.774596168396812</v>
          </cell>
          <cell r="AI795">
            <v>-34.375564185143801</v>
          </cell>
          <cell r="AJ795">
            <v>-5.7507109667369898</v>
          </cell>
          <cell r="AK795">
            <v>-5.0109961352711156</v>
          </cell>
          <cell r="AL795">
            <v>-11.459287133836165</v>
          </cell>
          <cell r="AM795">
            <v>37.371667317086015</v>
          </cell>
          <cell r="AN795">
            <v>-50.047586362462461</v>
          </cell>
          <cell r="AO795">
            <v>25.432291562200238</v>
          </cell>
          <cell r="AP795">
            <v>35.630555484539535</v>
          </cell>
          <cell r="AQ795">
            <v>-9.3634812473413156</v>
          </cell>
          <cell r="AR795">
            <v>-15.085103059031244</v>
          </cell>
        </row>
        <row r="796">
          <cell r="B796" t="str">
            <v>       1.3.2 ก๊าซปิโตรเลียมอื่น ๆ</v>
          </cell>
          <cell r="O796">
            <v>3.6972597705410846</v>
          </cell>
          <cell r="P796">
            <v>252.37741172704861</v>
          </cell>
          <cell r="Q796">
            <v>-31.806459291658918</v>
          </cell>
          <cell r="R796">
            <v>-49.492746088620194</v>
          </cell>
          <cell r="S796">
            <v>-14.752128008694569</v>
          </cell>
          <cell r="T796">
            <v>42.264675743167786</v>
          </cell>
          <cell r="U796">
            <v>-52.57755038884126</v>
          </cell>
          <cell r="V796">
            <v>-40.800150898343198</v>
          </cell>
          <cell r="W796">
            <v>-6.145736502555085</v>
          </cell>
          <cell r="X796">
            <v>-42.928449646508724</v>
          </cell>
          <cell r="Y796">
            <v>35.21183683833894</v>
          </cell>
          <cell r="Z796">
            <v>38.933475522721437</v>
          </cell>
          <cell r="AA796">
            <v>-58.451549310497377</v>
          </cell>
          <cell r="AB796">
            <v>-39.579307804543937</v>
          </cell>
          <cell r="AC796">
            <v>52.543696051911155</v>
          </cell>
          <cell r="AD796">
            <v>-8.8952124067152365</v>
          </cell>
          <cell r="AE796">
            <v>-4.4240487790617449</v>
          </cell>
          <cell r="AF796">
            <v>-32.571405429676616</v>
          </cell>
          <cell r="AG796">
            <v>62.522817518282565</v>
          </cell>
          <cell r="AH796">
            <v>56.903074109912104</v>
          </cell>
          <cell r="AI796">
            <v>-25.289214700088401</v>
          </cell>
          <cell r="AJ796">
            <v>21.447301878281888</v>
          </cell>
          <cell r="AK796">
            <v>-60.543138678823681</v>
          </cell>
          <cell r="AL796">
            <v>23.590707029991517</v>
          </cell>
          <cell r="AM796">
            <v>-38.865196009987343</v>
          </cell>
          <cell r="AN796">
            <v>-64.697812060552721</v>
          </cell>
          <cell r="AO796">
            <v>-65.336299077009542</v>
          </cell>
          <cell r="AP796">
            <v>-33.692557525125501</v>
          </cell>
          <cell r="AQ796">
            <v>-36.250250792540371</v>
          </cell>
          <cell r="AR796">
            <v>-24.851868631816913</v>
          </cell>
        </row>
        <row r="797">
          <cell r="B797" t="str">
            <v>     1.4 ถ่านหิน</v>
          </cell>
          <cell r="O797">
            <v>348.12291511526695</v>
          </cell>
          <cell r="P797">
            <v>-22.386785499863596</v>
          </cell>
          <cell r="Q797">
            <v>66.020280402005596</v>
          </cell>
          <cell r="R797">
            <v>-48.204593265672649</v>
          </cell>
          <cell r="S797">
            <v>-37.824755748219694</v>
          </cell>
          <cell r="T797">
            <v>-55.434078304628812</v>
          </cell>
          <cell r="U797">
            <v>-73.504342383673333</v>
          </cell>
          <cell r="V797">
            <v>-37.848566562121206</v>
          </cell>
          <cell r="W797">
            <v>-42.44569887206945</v>
          </cell>
          <cell r="X797">
            <v>-45.734841548195362</v>
          </cell>
          <cell r="Y797">
            <v>-66.79274273910373</v>
          </cell>
          <cell r="Z797">
            <v>-46.691491117663055</v>
          </cell>
          <cell r="AA797">
            <v>-67.107504639850973</v>
          </cell>
          <cell r="AB797">
            <v>-9.4665081430724083</v>
          </cell>
          <cell r="AC797">
            <v>-19.214803770425391</v>
          </cell>
          <cell r="AD797">
            <v>19.941596968071529</v>
          </cell>
          <cell r="AE797">
            <v>42.927040168202076</v>
          </cell>
          <cell r="AF797">
            <v>2.7348511535676456</v>
          </cell>
          <cell r="AG797">
            <v>29.046992167511672</v>
          </cell>
          <cell r="AH797">
            <v>-30.515612999889644</v>
          </cell>
          <cell r="AI797">
            <v>-18.054540276516605</v>
          </cell>
          <cell r="AJ797">
            <v>18.566113801296797</v>
          </cell>
          <cell r="AK797">
            <v>63.30297781081773</v>
          </cell>
          <cell r="AL797">
            <v>-2.3113774590133356</v>
          </cell>
          <cell r="AM797">
            <v>77.70961030716029</v>
          </cell>
          <cell r="AN797">
            <v>-11.151448947030323</v>
          </cell>
          <cell r="AO797">
            <v>-47.770570069189958</v>
          </cell>
          <cell r="AP797">
            <v>-41.718051990819312</v>
          </cell>
          <cell r="AQ797">
            <v>-15.094581879059339</v>
          </cell>
          <cell r="AR797">
            <v>16.487670054790797</v>
          </cell>
        </row>
        <row r="798">
          <cell r="B798" t="str">
            <v>     1.5 เชื้อเพลิงอื่น ๆ</v>
          </cell>
          <cell r="O798">
            <v>7.0622364493252654</v>
          </cell>
          <cell r="P798">
            <v>-2.3407323763851906</v>
          </cell>
          <cell r="Q798">
            <v>-7.8651774040310709</v>
          </cell>
          <cell r="R798">
            <v>24.718713962801218</v>
          </cell>
          <cell r="S798">
            <v>-19.781098296363556</v>
          </cell>
          <cell r="T798">
            <v>-18.371572632457095</v>
          </cell>
          <cell r="U798">
            <v>-24.679009537567744</v>
          </cell>
          <cell r="V798">
            <v>-8.6851201401957425</v>
          </cell>
          <cell r="W798">
            <v>-20.740456413058936</v>
          </cell>
          <cell r="X798">
            <v>2.4937281094937451</v>
          </cell>
          <cell r="Y798">
            <v>9.8479266095550706</v>
          </cell>
          <cell r="Z798">
            <v>27.19514639196829</v>
          </cell>
          <cell r="AA798">
            <v>-10.127996028220613</v>
          </cell>
          <cell r="AB798">
            <v>-16.057847006210455</v>
          </cell>
          <cell r="AC798">
            <v>8.9905384695156538</v>
          </cell>
          <cell r="AD798">
            <v>-20.559798943356629</v>
          </cell>
          <cell r="AE798">
            <v>4.7897773516339281</v>
          </cell>
          <cell r="AF798">
            <v>9.5298216546634578</v>
          </cell>
          <cell r="AG798">
            <v>6.5197709350686743</v>
          </cell>
          <cell r="AH798">
            <v>12.844398354703534</v>
          </cell>
          <cell r="AI798">
            <v>27.713801356980365</v>
          </cell>
          <cell r="AJ798">
            <v>19.610661687733728</v>
          </cell>
          <cell r="AK798">
            <v>3.5708289940675955</v>
          </cell>
          <cell r="AL798">
            <v>-2.0059774371302916</v>
          </cell>
          <cell r="AM798">
            <v>23.926287298717217</v>
          </cell>
          <cell r="AN798">
            <v>5.3017281345191911</v>
          </cell>
          <cell r="AO798">
            <v>-4.2306833369641383</v>
          </cell>
          <cell r="AP798">
            <v>24.994487035985163</v>
          </cell>
          <cell r="AQ798">
            <v>14.637219735852213</v>
          </cell>
          <cell r="AR798">
            <v>-0.56240187171630107</v>
          </cell>
        </row>
        <row r="799">
          <cell r="B799" t="str">
            <v>   2. สินค้าทุน</v>
          </cell>
          <cell r="O799">
            <v>-7.8868427665665628</v>
          </cell>
          <cell r="P799">
            <v>0.3765994856330106</v>
          </cell>
          <cell r="Q799">
            <v>-0.85510221469354353</v>
          </cell>
          <cell r="R799">
            <v>-9.5127389894004732</v>
          </cell>
          <cell r="S799">
            <v>17.641837102995858</v>
          </cell>
          <cell r="T799">
            <v>-1.695980842703535</v>
          </cell>
          <cell r="U799">
            <v>5.7923307444914034</v>
          </cell>
          <cell r="V799">
            <v>-0.59335023274499699</v>
          </cell>
          <cell r="W799">
            <v>4.7681549836811064</v>
          </cell>
          <cell r="X799">
            <v>21.327351819521482</v>
          </cell>
          <cell r="Y799">
            <v>23.886979504251663</v>
          </cell>
          <cell r="Z799">
            <v>0.97535834731103266</v>
          </cell>
          <cell r="AA799">
            <v>10.250894528896252</v>
          </cell>
          <cell r="AB799">
            <v>25.546379537581533</v>
          </cell>
          <cell r="AC799">
            <v>11.424548309876444</v>
          </cell>
          <cell r="AD799">
            <v>17.783269434638488</v>
          </cell>
          <cell r="AE799">
            <v>-7.5712638679863469</v>
          </cell>
          <cell r="AF799">
            <v>-2.0522484956391542</v>
          </cell>
          <cell r="AG799">
            <v>15.102110753207707</v>
          </cell>
          <cell r="AH799">
            <v>7.2316052646769897</v>
          </cell>
          <cell r="AI799">
            <v>13.820745486876667</v>
          </cell>
          <cell r="AJ799">
            <v>25.654669703037978</v>
          </cell>
          <cell r="AK799">
            <v>-1.4610905529185048</v>
          </cell>
          <cell r="AL799">
            <v>33.506012905343887</v>
          </cell>
          <cell r="AM799">
            <v>17.843675464884299</v>
          </cell>
          <cell r="AN799">
            <v>-11.754407375221891</v>
          </cell>
          <cell r="AO799">
            <v>15.836491515159954</v>
          </cell>
          <cell r="AP799">
            <v>27.508338945865255</v>
          </cell>
          <cell r="AQ799">
            <v>41.118409430156447</v>
          </cell>
          <cell r="AR799">
            <v>38.209942486565829</v>
          </cell>
        </row>
        <row r="800">
          <cell r="B800" t="str">
            <v>     2.1 สัตว์และพืชสำหรับทำพันธุ์</v>
          </cell>
          <cell r="O800">
            <v>-18.07415274220623</v>
          </cell>
          <cell r="P800">
            <v>1.2231063157894706</v>
          </cell>
          <cell r="Q800">
            <v>20.162646027831098</v>
          </cell>
          <cell r="R800">
            <v>45.012259007416567</v>
          </cell>
          <cell r="S800">
            <v>12.266497951048958</v>
          </cell>
          <cell r="T800">
            <v>15.85443181687441</v>
          </cell>
          <cell r="U800">
            <v>-14.131702149456514</v>
          </cell>
          <cell r="V800">
            <v>0.97043373440858871</v>
          </cell>
          <cell r="W800">
            <v>-36.54820974014909</v>
          </cell>
          <cell r="X800">
            <v>53.489445523553158</v>
          </cell>
          <cell r="Y800">
            <v>-15.182560788970584</v>
          </cell>
          <cell r="Z800">
            <v>-16.20311965200392</v>
          </cell>
          <cell r="AA800">
            <v>22.199276236055837</v>
          </cell>
          <cell r="AB800">
            <v>-30.865659911084588</v>
          </cell>
          <cell r="AC800">
            <v>-13.745293879687786</v>
          </cell>
          <cell r="AD800">
            <v>1.9075329676587816</v>
          </cell>
          <cell r="AE800">
            <v>-17.807821544655493</v>
          </cell>
          <cell r="AF800">
            <v>-46.766523913012485</v>
          </cell>
          <cell r="AG800">
            <v>-12.339040483673946</v>
          </cell>
          <cell r="AH800">
            <v>4.4669372373794287</v>
          </cell>
          <cell r="AI800">
            <v>27.402436858350043</v>
          </cell>
          <cell r="AJ800">
            <v>-43.793608648168764</v>
          </cell>
          <cell r="AK800">
            <v>12.205488857255622</v>
          </cell>
          <cell r="AL800">
            <v>7.0337168435304331</v>
          </cell>
          <cell r="AM800">
            <v>-3.0741790213543303</v>
          </cell>
          <cell r="AN800">
            <v>5.3836890807579865</v>
          </cell>
          <cell r="AO800">
            <v>5.7176800649192625</v>
          </cell>
          <cell r="AP800">
            <v>-2.8408734674664475</v>
          </cell>
          <cell r="AQ800">
            <v>13.263596581026365</v>
          </cell>
          <cell r="AR800">
            <v>15.646764637140441</v>
          </cell>
        </row>
        <row r="801">
          <cell r="B801" t="str">
            <v>       2.1.1 สัตว์สำหรับทำพันธุ์</v>
          </cell>
          <cell r="O801">
            <v>-27.600925354838715</v>
          </cell>
          <cell r="P801">
            <v>39.300743152866225</v>
          </cell>
          <cell r="Q801">
            <v>47.800256904988125</v>
          </cell>
          <cell r="R801">
            <v>82.185669899641567</v>
          </cell>
          <cell r="S801">
            <v>-41.214531672131145</v>
          </cell>
          <cell r="T801">
            <v>82.319467071022714</v>
          </cell>
          <cell r="U801">
            <v>-50.127371447409736</v>
          </cell>
          <cell r="V801">
            <v>7.5345768742690122</v>
          </cell>
          <cell r="W801">
            <v>-15.800519470119518</v>
          </cell>
          <cell r="X801">
            <v>64.266460862068982</v>
          </cell>
          <cell r="Y801">
            <v>-45.285294275862071</v>
          </cell>
          <cell r="Z801">
            <v>-11.325529111111109</v>
          </cell>
          <cell r="AA801">
            <v>20.182875367267926</v>
          </cell>
          <cell r="AB801">
            <v>-50.612659423960643</v>
          </cell>
          <cell r="AC801">
            <v>-26.665076298544012</v>
          </cell>
          <cell r="AD801">
            <v>-19.099776105202562</v>
          </cell>
          <cell r="AE801">
            <v>44.049323788200489</v>
          </cell>
          <cell r="AF801">
            <v>-69.404762220470715</v>
          </cell>
          <cell r="AG801">
            <v>-21.927918048689687</v>
          </cell>
          <cell r="AH801">
            <v>42.852687338558134</v>
          </cell>
          <cell r="AI801">
            <v>43.626460165194878</v>
          </cell>
          <cell r="AJ801">
            <v>-45.224772591493597</v>
          </cell>
          <cell r="AK801">
            <v>70.031533060660976</v>
          </cell>
          <cell r="AL801">
            <v>-76.111975419684597</v>
          </cell>
          <cell r="AM801">
            <v>-9.0337712065384128</v>
          </cell>
          <cell r="AN801">
            <v>18.12074988537525</v>
          </cell>
          <cell r="AO801">
            <v>-11.688370615788916</v>
          </cell>
          <cell r="AP801">
            <v>-17.754136522506776</v>
          </cell>
          <cell r="AQ801">
            <v>1.9795761982867566</v>
          </cell>
          <cell r="AR801">
            <v>12.912425409729007</v>
          </cell>
        </row>
        <row r="802">
          <cell r="B802" t="str">
            <v>         2.1.1.1 ม้า ลา ล่อ แพะ แกะสำหรับทำพันธุ์</v>
          </cell>
          <cell r="O802">
            <v>-100</v>
          </cell>
          <cell r="P802">
            <v>-66.009739653333341</v>
          </cell>
          <cell r="Q802">
            <v>-52.860442083333339</v>
          </cell>
          <cell r="R802">
            <v>-31.401892428571433</v>
          </cell>
          <cell r="S802">
            <v>-87.73906461702127</v>
          </cell>
          <cell r="T802">
            <v>-73.78371423076922</v>
          </cell>
          <cell r="U802">
            <v>-52.047057222222229</v>
          </cell>
          <cell r="V802">
            <v>137.05812718181821</v>
          </cell>
          <cell r="W802">
            <v>-85.778863710526309</v>
          </cell>
          <cell r="X802">
            <v>-15.933697500000005</v>
          </cell>
          <cell r="Y802">
            <v>-63.490911424242427</v>
          </cell>
          <cell r="Z802">
            <v>-87.022114660377355</v>
          </cell>
          <cell r="AA802" t="str">
            <v>n.a.</v>
          </cell>
          <cell r="AB802">
            <v>-39.27431296646661</v>
          </cell>
          <cell r="AC802">
            <v>-69.919535909238434</v>
          </cell>
          <cell r="AD802">
            <v>48.008631758319233</v>
          </cell>
          <cell r="AE802">
            <v>-42.058376813682507</v>
          </cell>
          <cell r="AF802">
            <v>538.08664822451885</v>
          </cell>
          <cell r="AG802">
            <v>47.89366814088585</v>
          </cell>
          <cell r="AH802">
            <v>-100</v>
          </cell>
          <cell r="AI802">
            <v>338.14058281104229</v>
          </cell>
          <cell r="AJ802">
            <v>183.07247574020519</v>
          </cell>
          <cell r="AK802">
            <v>63.751521089697142</v>
          </cell>
          <cell r="AL802">
            <v>225.64068280781322</v>
          </cell>
          <cell r="AM802">
            <v>-20.315762553128593</v>
          </cell>
          <cell r="AN802">
            <v>55.084997098377407</v>
          </cell>
          <cell r="AO802">
            <v>-100</v>
          </cell>
          <cell r="AP802">
            <v>512.58450549411634</v>
          </cell>
          <cell r="AQ802">
            <v>-100</v>
          </cell>
          <cell r="AR802">
            <v>-76.185754585238072</v>
          </cell>
        </row>
        <row r="803">
          <cell r="B803" t="str">
            <v>         2.1.1.2 โค กระบือสำหรับทำพันธุ์</v>
          </cell>
          <cell r="O803">
            <v>-75.064192523364483</v>
          </cell>
          <cell r="P803">
            <v>-100</v>
          </cell>
          <cell r="Q803" t="str">
            <v>n.a.</v>
          </cell>
          <cell r="R803">
            <v>361.59999419999997</v>
          </cell>
          <cell r="S803">
            <v>-28.475979959595957</v>
          </cell>
          <cell r="T803">
            <v>-100</v>
          </cell>
          <cell r="U803">
            <v>-100</v>
          </cell>
          <cell r="V803">
            <v>1.5353228846153779</v>
          </cell>
          <cell r="W803">
            <v>-100</v>
          </cell>
          <cell r="X803" t="str">
            <v>n.a.</v>
          </cell>
          <cell r="Y803">
            <v>-61.666666666666671</v>
          </cell>
          <cell r="Z803" t="str">
            <v>n.a.</v>
          </cell>
          <cell r="AA803">
            <v>-100</v>
          </cell>
          <cell r="AB803" t="str">
            <v>n.a.</v>
          </cell>
          <cell r="AC803" t="str">
            <v>n.a.</v>
          </cell>
          <cell r="AD803">
            <v>-100</v>
          </cell>
          <cell r="AE803">
            <v>-100</v>
          </cell>
          <cell r="AF803" t="str">
            <v>n.a.</v>
          </cell>
          <cell r="AG803" t="str">
            <v>n.a.</v>
          </cell>
          <cell r="AH803">
            <v>-99.723582023829934</v>
          </cell>
          <cell r="AI803" t="str">
            <v>n.a.</v>
          </cell>
          <cell r="AJ803" t="str">
            <v>n.a.</v>
          </cell>
          <cell r="AK803">
            <v>-100</v>
          </cell>
          <cell r="AL803" t="str">
            <v>n.a.</v>
          </cell>
          <cell r="AM803" t="str">
            <v>n.a.</v>
          </cell>
          <cell r="AN803" t="str">
            <v>n.a.</v>
          </cell>
          <cell r="AO803">
            <v>180.77044390967362</v>
          </cell>
          <cell r="AP803" t="str">
            <v>n.a.</v>
          </cell>
          <cell r="AQ803" t="str">
            <v>n.a.</v>
          </cell>
          <cell r="AR803">
            <v>-71.571643033295928</v>
          </cell>
        </row>
        <row r="804">
          <cell r="B804" t="str">
            <v>         2.1.1.3 สุกรสำหรับทำพันธุ์</v>
          </cell>
          <cell r="O804" t="str">
            <v>n.a.</v>
          </cell>
          <cell r="P804" t="str">
            <v>n.a.</v>
          </cell>
          <cell r="Q804">
            <v>415.37966589473683</v>
          </cell>
          <cell r="R804">
            <v>-70.626003727272732</v>
          </cell>
          <cell r="S804" t="str">
            <v>n.a.</v>
          </cell>
          <cell r="T804">
            <v>9.5137013959731522</v>
          </cell>
          <cell r="U804">
            <v>-92.8904856443299</v>
          </cell>
          <cell r="V804" t="str">
            <v>n.a.</v>
          </cell>
          <cell r="W804">
            <v>-100</v>
          </cell>
          <cell r="X804" t="str">
            <v>n.a.</v>
          </cell>
          <cell r="Y804">
            <v>89.118850643835614</v>
          </cell>
          <cell r="Z804">
            <v>-48.083330750000009</v>
          </cell>
          <cell r="AA804">
            <v>453.47966481013714</v>
          </cell>
          <cell r="AB804" t="str">
            <v>n.a.</v>
          </cell>
          <cell r="AC804">
            <v>-100</v>
          </cell>
          <cell r="AD804">
            <v>-9.2305115881952418</v>
          </cell>
          <cell r="AE804">
            <v>3.4319700960397408</v>
          </cell>
          <cell r="AF804">
            <v>-100</v>
          </cell>
          <cell r="AG804">
            <v>-100</v>
          </cell>
          <cell r="AH804" t="str">
            <v>n.a.</v>
          </cell>
          <cell r="AI804" t="str">
            <v>n.a.</v>
          </cell>
          <cell r="AJ804">
            <v>-100</v>
          </cell>
          <cell r="AK804">
            <v>-100</v>
          </cell>
          <cell r="AL804">
            <v>-100</v>
          </cell>
          <cell r="AM804">
            <v>-86.461952542079487</v>
          </cell>
          <cell r="AN804" t="str">
            <v>n.a.</v>
          </cell>
          <cell r="AO804" t="str">
            <v>n.a.</v>
          </cell>
          <cell r="AP804">
            <v>103.7826820142642</v>
          </cell>
          <cell r="AQ804">
            <v>-100.00000000000001</v>
          </cell>
          <cell r="AR804" t="str">
            <v>n.a.</v>
          </cell>
        </row>
        <row r="805">
          <cell r="B805" t="str">
            <v>         2.1.1.4 สัตว์ปีกสำหรับทำพันธุ์</v>
          </cell>
          <cell r="O805">
            <v>68.539644068181815</v>
          </cell>
          <cell r="P805">
            <v>98.851990941176453</v>
          </cell>
          <cell r="Q805">
            <v>23.509605008310249</v>
          </cell>
          <cell r="R805">
            <v>157.02932901923077</v>
          </cell>
          <cell r="S805">
            <v>-48.568261950738915</v>
          </cell>
          <cell r="T805">
            <v>229.32977282857144</v>
          </cell>
          <cell r="U805">
            <v>-23.902881517441855</v>
          </cell>
          <cell r="V805">
            <v>8.7788403358490683</v>
          </cell>
          <cell r="W805">
            <v>80.597757999999999</v>
          </cell>
          <cell r="X805">
            <v>100.96466866055046</v>
          </cell>
          <cell r="Y805">
            <v>-78.184807913486011</v>
          </cell>
          <cell r="Z805">
            <v>46.876202788819867</v>
          </cell>
          <cell r="AA805">
            <v>-0.1299533968017908</v>
          </cell>
          <cell r="AB805">
            <v>-54.079790333264221</v>
          </cell>
          <cell r="AC805">
            <v>-3.6277589552093499</v>
          </cell>
          <cell r="AD805">
            <v>-10.16726974499201</v>
          </cell>
          <cell r="AE805">
            <v>136.19478376669733</v>
          </cell>
          <cell r="AF805">
            <v>-72.366256278687359</v>
          </cell>
          <cell r="AG805">
            <v>-10.556633456531362</v>
          </cell>
          <cell r="AH805">
            <v>63.645666968940652</v>
          </cell>
          <cell r="AI805">
            <v>42.87236044038228</v>
          </cell>
          <cell r="AJ805">
            <v>-45.977743802766113</v>
          </cell>
          <cell r="AK805">
            <v>518.49669467626143</v>
          </cell>
          <cell r="AL805">
            <v>-84.966470183819851</v>
          </cell>
          <cell r="AM805">
            <v>24.857370545238858</v>
          </cell>
          <cell r="AN805">
            <v>18.854137151815493</v>
          </cell>
          <cell r="AO805">
            <v>-14.3855317600857</v>
          </cell>
          <cell r="AP805">
            <v>-31.301817927933921</v>
          </cell>
          <cell r="AQ805">
            <v>25.777663435690364</v>
          </cell>
          <cell r="AR805">
            <v>-8.3574612859470427</v>
          </cell>
        </row>
        <row r="806">
          <cell r="B806" t="str">
            <v>         2.1.1.5 เชื้อพันธุ์ของสัตว์สำหรับทำพันธุ์</v>
          </cell>
          <cell r="O806">
            <v>-93.734938481481478</v>
          </cell>
          <cell r="P806">
            <v>-77.857052692307704</v>
          </cell>
          <cell r="Q806">
            <v>273.46344699999992</v>
          </cell>
          <cell r="R806">
            <v>-25.892072785714298</v>
          </cell>
          <cell r="S806">
            <v>-27.156018562500005</v>
          </cell>
          <cell r="T806">
            <v>71.53322799999998</v>
          </cell>
          <cell r="U806">
            <v>-43.620618711864402</v>
          </cell>
          <cell r="V806">
            <v>-96.598735392857137</v>
          </cell>
          <cell r="W806">
            <v>-94.409445333333338</v>
          </cell>
          <cell r="X806">
            <v>-82.329616470588235</v>
          </cell>
          <cell r="Y806">
            <v>51.783862775510208</v>
          </cell>
          <cell r="Z806">
            <v>-63.747374419354841</v>
          </cell>
          <cell r="AA806">
            <v>58.953554007548071</v>
          </cell>
          <cell r="AB806">
            <v>382.09144001971936</v>
          </cell>
          <cell r="AC806">
            <v>-80.049380937926486</v>
          </cell>
          <cell r="AD806">
            <v>7.337117716732882</v>
          </cell>
          <cell r="AE806">
            <v>205.42799571010892</v>
          </cell>
          <cell r="AF806">
            <v>5.1927360394570297</v>
          </cell>
          <cell r="AG806">
            <v>-96.629685538819771</v>
          </cell>
          <cell r="AH806">
            <v>1514.2824419434162</v>
          </cell>
          <cell r="AI806">
            <v>-65.445734841814158</v>
          </cell>
          <cell r="AJ806">
            <v>-23.289756152967417</v>
          </cell>
          <cell r="AK806">
            <v>-78.229929483310585</v>
          </cell>
          <cell r="AL806">
            <v>-43.987937699476603</v>
          </cell>
          <cell r="AM806">
            <v>-81.426397526236599</v>
          </cell>
          <cell r="AN806">
            <v>-29.678528769910415</v>
          </cell>
          <cell r="AO806">
            <v>-47.880985234561223</v>
          </cell>
          <cell r="AP806">
            <v>-76.650430116973155</v>
          </cell>
          <cell r="AQ806">
            <v>-88.494905688691631</v>
          </cell>
          <cell r="AR806">
            <v>51.742917997386414</v>
          </cell>
        </row>
        <row r="807">
          <cell r="B807" t="str">
            <v>         2.1.1.6 สัตว์มีชีวิตอื่น ๆสำหรับทำพันธุ์</v>
          </cell>
          <cell r="O807" t="str">
            <v>n.a.</v>
          </cell>
          <cell r="P807">
            <v>237.49935699999995</v>
          </cell>
          <cell r="Q807" t="str">
            <v>n.a.</v>
          </cell>
          <cell r="R807">
            <v>1200.2202050000001</v>
          </cell>
          <cell r="S807">
            <v>-100</v>
          </cell>
          <cell r="T807">
            <v>-80.167417</v>
          </cell>
          <cell r="U807">
            <v>-77.326621000000003</v>
          </cell>
          <cell r="V807">
            <v>-100</v>
          </cell>
          <cell r="W807">
            <v>1102.619672</v>
          </cell>
          <cell r="X807" t="str">
            <v>n.a.</v>
          </cell>
          <cell r="Y807" t="str">
            <v>n.a.</v>
          </cell>
          <cell r="Z807" t="str">
            <v>n.a.</v>
          </cell>
          <cell r="AA807">
            <v>3151.5631797508404</v>
          </cell>
          <cell r="AB807">
            <v>-88.583142693217042</v>
          </cell>
          <cell r="AC807">
            <v>-88.922887844213875</v>
          </cell>
          <cell r="AD807">
            <v>-91.496335268840099</v>
          </cell>
          <cell r="AE807" t="str">
            <v>n.a.</v>
          </cell>
          <cell r="AF807">
            <v>2.6844385322880013</v>
          </cell>
          <cell r="AG807">
            <v>-100</v>
          </cell>
          <cell r="AH807" t="str">
            <v>n.a.</v>
          </cell>
          <cell r="AI807">
            <v>-96.818508387080485</v>
          </cell>
          <cell r="AJ807">
            <v>-100</v>
          </cell>
          <cell r="AK807" t="str">
            <v>n.a.</v>
          </cell>
          <cell r="AL807">
            <v>-100</v>
          </cell>
          <cell r="AM807">
            <v>-96.861016282366833</v>
          </cell>
          <cell r="AN807">
            <v>-100</v>
          </cell>
          <cell r="AO807">
            <v>-100</v>
          </cell>
          <cell r="AP807">
            <v>-83.557319921708199</v>
          </cell>
          <cell r="AQ807">
            <v>-64.800497602950031</v>
          </cell>
          <cell r="AR807">
            <v>-4.0295578047929546</v>
          </cell>
        </row>
        <row r="808">
          <cell r="B808" t="str">
            <v>       2.1.2 พืชสำหรับทำพันธุ์</v>
          </cell>
          <cell r="O808">
            <v>-10.403244924242419</v>
          </cell>
          <cell r="P808">
            <v>-23.480153946280989</v>
          </cell>
          <cell r="Q808">
            <v>1.2629726752411676</v>
          </cell>
          <cell r="R808">
            <v>25.443614405660373</v>
          </cell>
          <cell r="S808">
            <v>52.051166329268284</v>
          </cell>
          <cell r="T808">
            <v>-18.121791942196534</v>
          </cell>
          <cell r="U808">
            <v>34.967315715203426</v>
          </cell>
          <cell r="V808">
            <v>-2.8474862551020355</v>
          </cell>
          <cell r="W808">
            <v>-44.117497905523251</v>
          </cell>
          <cell r="X808">
            <v>46.590252481236199</v>
          </cell>
          <cell r="Y808">
            <v>9.3739487213333437</v>
          </cell>
          <cell r="Z808">
            <v>-18.557087260869569</v>
          </cell>
          <cell r="AA808">
            <v>23.511230134851687</v>
          </cell>
          <cell r="AB808">
            <v>-7.5437159431735887</v>
          </cell>
          <cell r="AC808">
            <v>-0.9817455407297031</v>
          </cell>
          <cell r="AD808">
            <v>17.968230891834562</v>
          </cell>
          <cell r="AE808">
            <v>-35.598236705692095</v>
          </cell>
          <cell r="AF808">
            <v>-21.124995434269696</v>
          </cell>
          <cell r="AG808">
            <v>-7.5059606041326683</v>
          </cell>
          <cell r="AH808">
            <v>-20.245347544757045</v>
          </cell>
          <cell r="AI808">
            <v>18.484232623793819</v>
          </cell>
          <cell r="AJ808">
            <v>-42.766933642084908</v>
          </cell>
          <cell r="AK808">
            <v>-11.283790293406625</v>
          </cell>
          <cell r="AL808">
            <v>50.723531732317568</v>
          </cell>
          <cell r="AM808">
            <v>0.69888681836829403</v>
          </cell>
          <cell r="AN808">
            <v>-2.6517952844866</v>
          </cell>
          <cell r="AO808">
            <v>18.453064221566414</v>
          </cell>
          <cell r="AP808">
            <v>4.9781285305352627</v>
          </cell>
          <cell r="AQ808">
            <v>20.522542099003353</v>
          </cell>
          <cell r="AR808">
            <v>16.848110648370231</v>
          </cell>
        </row>
        <row r="809">
          <cell r="B809" t="str">
            <v>     2.2 ผลิตภัณฑ์โลหะ</v>
          </cell>
          <cell r="O809">
            <v>-8.728491887878647</v>
          </cell>
          <cell r="P809">
            <v>7.1296764982231986</v>
          </cell>
          <cell r="Q809">
            <v>-3.2087348535403679</v>
          </cell>
          <cell r="R809">
            <v>-4.456691600782686</v>
          </cell>
          <cell r="S809">
            <v>-5.2790428764075044</v>
          </cell>
          <cell r="T809">
            <v>-17.485439547798158</v>
          </cell>
          <cell r="U809">
            <v>-20.130454152909216</v>
          </cell>
          <cell r="V809">
            <v>-20.020436072729165</v>
          </cell>
          <cell r="W809">
            <v>-10.332355616051116</v>
          </cell>
          <cell r="X809">
            <v>-15.080591072536171</v>
          </cell>
          <cell r="Y809">
            <v>-8.5139989490082151</v>
          </cell>
          <cell r="Z809">
            <v>-13.50738430507719</v>
          </cell>
          <cell r="AA809">
            <v>-2.0741620635953342</v>
          </cell>
          <cell r="AB809">
            <v>-13.718249383866235</v>
          </cell>
          <cell r="AC809">
            <v>-18.6982282712701</v>
          </cell>
          <cell r="AD809">
            <v>4.3333104485135046</v>
          </cell>
          <cell r="AE809">
            <v>-7.13902095292885</v>
          </cell>
          <cell r="AF809">
            <v>-5.0363941435129664</v>
          </cell>
          <cell r="AG809">
            <v>19.094249008574522</v>
          </cell>
          <cell r="AH809">
            <v>11.065068253649171</v>
          </cell>
          <cell r="AI809">
            <v>26.368872171266617</v>
          </cell>
          <cell r="AJ809">
            <v>39.717526197082989</v>
          </cell>
          <cell r="AK809">
            <v>22.48425333730561</v>
          </cell>
          <cell r="AL809">
            <v>26.976224742383785</v>
          </cell>
          <cell r="AM809">
            <v>23.557068814699267</v>
          </cell>
          <cell r="AN809">
            <v>2.2896306828034034</v>
          </cell>
          <cell r="AO809">
            <v>21.599889468757933</v>
          </cell>
          <cell r="AP809">
            <v>20.648393751821015</v>
          </cell>
          <cell r="AQ809">
            <v>25.160512220010734</v>
          </cell>
          <cell r="AR809">
            <v>30.367222114566442</v>
          </cell>
        </row>
        <row r="810">
          <cell r="B810" t="str">
            <v>       2.2.1 ผลิตภัณฑ์โลหะทำด้วยเหล็ก</v>
          </cell>
          <cell r="O810">
            <v>-1.7780115078396848</v>
          </cell>
          <cell r="P810">
            <v>16.872865235260694</v>
          </cell>
          <cell r="Q810">
            <v>-0.15324625679635007</v>
          </cell>
          <cell r="R810">
            <v>14.634815089522673</v>
          </cell>
          <cell r="S810">
            <v>8.9868062018478785</v>
          </cell>
          <cell r="T810">
            <v>-12.566572515106408</v>
          </cell>
          <cell r="U810">
            <v>-23.128432432027726</v>
          </cell>
          <cell r="V810">
            <v>-24.257077014735337</v>
          </cell>
          <cell r="W810">
            <v>-10.560570081487924</v>
          </cell>
          <cell r="X810">
            <v>-23.490260584709354</v>
          </cell>
          <cell r="Y810">
            <v>-11.569989496266404</v>
          </cell>
          <cell r="Z810">
            <v>-17.054530903385697</v>
          </cell>
          <cell r="AA810">
            <v>1.430733193419667</v>
          </cell>
          <cell r="AB810">
            <v>-15.048374781223718</v>
          </cell>
          <cell r="AC810">
            <v>-19.253383156387606</v>
          </cell>
          <cell r="AD810">
            <v>-1.0066981736033191</v>
          </cell>
          <cell r="AE810">
            <v>-14.296200927130903</v>
          </cell>
          <cell r="AF810">
            <v>-11.545409603439666</v>
          </cell>
          <cell r="AG810">
            <v>23.303794553609315</v>
          </cell>
          <cell r="AH810">
            <v>12.064405809327155</v>
          </cell>
          <cell r="AI810">
            <v>29.357031445945342</v>
          </cell>
          <cell r="AJ810">
            <v>52.335199922687117</v>
          </cell>
          <cell r="AK810">
            <v>20.41037931769598</v>
          </cell>
          <cell r="AL810">
            <v>22.842346780758671</v>
          </cell>
          <cell r="AM810">
            <v>16.254358911285426</v>
          </cell>
          <cell r="AN810">
            <v>-10.400492646895241</v>
          </cell>
          <cell r="AO810">
            <v>16.25786935045442</v>
          </cell>
          <cell r="AP810">
            <v>14.192533734492239</v>
          </cell>
          <cell r="AQ810">
            <v>19.972631005911598</v>
          </cell>
          <cell r="AR810">
            <v>30.678712066172206</v>
          </cell>
        </row>
        <row r="811">
          <cell r="B811" t="str">
            <v>         2.2.1.1 หลอดและท่อทำด้วยเหล็ก</v>
          </cell>
          <cell r="O811">
            <v>5.3102967169717337</v>
          </cell>
          <cell r="P811">
            <v>118.46982841137176</v>
          </cell>
          <cell r="Q811">
            <v>11.956339723605627</v>
          </cell>
          <cell r="R811">
            <v>47.464059578199752</v>
          </cell>
          <cell r="S811">
            <v>49.799287749190754</v>
          </cell>
          <cell r="T811">
            <v>-7.0216466835994158</v>
          </cell>
          <cell r="U811">
            <v>-34.711529587782842</v>
          </cell>
          <cell r="V811">
            <v>-27.192776222164277</v>
          </cell>
          <cell r="W811">
            <v>-10.376162236159495</v>
          </cell>
          <cell r="X811">
            <v>-37.233220281339804</v>
          </cell>
          <cell r="Y811">
            <v>-38.121442224907959</v>
          </cell>
          <cell r="Z811">
            <v>-45.277982258195131</v>
          </cell>
          <cell r="AA811">
            <v>5.0828595107230461</v>
          </cell>
          <cell r="AB811">
            <v>-42.209026005876439</v>
          </cell>
          <cell r="AC811">
            <v>-34.423874587853867</v>
          </cell>
          <cell r="AD811">
            <v>-18.581076642735606</v>
          </cell>
          <cell r="AE811">
            <v>-40.521473642572808</v>
          </cell>
          <cell r="AF811">
            <v>-33.730590276345879</v>
          </cell>
          <cell r="AG811">
            <v>18.884382012249013</v>
          </cell>
          <cell r="AH811">
            <v>13.971593224850519</v>
          </cell>
          <cell r="AI811">
            <v>19.246767008643946</v>
          </cell>
          <cell r="AJ811">
            <v>40.769227049231525</v>
          </cell>
          <cell r="AK811">
            <v>27.4725396380727</v>
          </cell>
          <cell r="AL811">
            <v>6.8341686047956465</v>
          </cell>
          <cell r="AM811">
            <v>-13.396827903279616</v>
          </cell>
          <cell r="AN811">
            <v>-12.370360979275841</v>
          </cell>
          <cell r="AO811">
            <v>-19.600751201384909</v>
          </cell>
          <cell r="AP811">
            <v>-19.737053448742664</v>
          </cell>
          <cell r="AQ811">
            <v>8.7242528266466408</v>
          </cell>
          <cell r="AR811">
            <v>-0.33164627054866908</v>
          </cell>
        </row>
        <row r="812">
          <cell r="B812" t="str">
            <v>         2.2.1.2 อุปกรณ์สำหรับติดตั้งหลอดและท่อทำด้วยเหล็ก</v>
          </cell>
          <cell r="O812">
            <v>2.4054160137598908</v>
          </cell>
          <cell r="P812">
            <v>-0.34728781764005673</v>
          </cell>
          <cell r="Q812">
            <v>47.023919422381148</v>
          </cell>
          <cell r="R812">
            <v>-1.0150007778861783</v>
          </cell>
          <cell r="S812">
            <v>1.8895733419408483</v>
          </cell>
          <cell r="T812">
            <v>-7.583846003743921</v>
          </cell>
          <cell r="U812">
            <v>-9.8556759823914906</v>
          </cell>
          <cell r="V812">
            <v>-22.553177323746311</v>
          </cell>
          <cell r="W812">
            <v>-23.851463143887777</v>
          </cell>
          <cell r="X812">
            <v>-21.477843130380794</v>
          </cell>
          <cell r="Y812">
            <v>-33.196634299581007</v>
          </cell>
          <cell r="Z812">
            <v>-29.983569960816997</v>
          </cell>
          <cell r="AA812">
            <v>-36.914212012331078</v>
          </cell>
          <cell r="AB812">
            <v>-11.93054931056276</v>
          </cell>
          <cell r="AC812">
            <v>-47.705988101281882</v>
          </cell>
          <cell r="AD812">
            <v>-32.774303917103758</v>
          </cell>
          <cell r="AE812">
            <v>-13.044464669507542</v>
          </cell>
          <cell r="AF812">
            <v>-17.266592064914796</v>
          </cell>
          <cell r="AG812">
            <v>21.887319991972131</v>
          </cell>
          <cell r="AH812">
            <v>33.856276910120982</v>
          </cell>
          <cell r="AI812">
            <v>59.497045149425254</v>
          </cell>
          <cell r="AJ812">
            <v>62.200163321718399</v>
          </cell>
          <cell r="AK812">
            <v>35.304157862527603</v>
          </cell>
          <cell r="AL812">
            <v>58.599811891288205</v>
          </cell>
          <cell r="AM812">
            <v>43.123666941806498</v>
          </cell>
          <cell r="AN812">
            <v>-5.7278494082670877</v>
          </cell>
          <cell r="AO812">
            <v>18.608682258426605</v>
          </cell>
          <cell r="AP812">
            <v>5.4737439487867077</v>
          </cell>
          <cell r="AQ812">
            <v>19.846153006430924</v>
          </cell>
          <cell r="AR812">
            <v>23.643502055098288</v>
          </cell>
        </row>
        <row r="813">
          <cell r="B813" t="str">
            <v>         2.2.1.3 ผลิตภัณฑ์โลหะอื่น ๆ ทำด้วยเหล็ก</v>
          </cell>
          <cell r="O813">
            <v>-7.3762148267563337</v>
          </cell>
          <cell r="P813">
            <v>-23.915763665401371</v>
          </cell>
          <cell r="Q813">
            <v>-16.640686076276275</v>
          </cell>
          <cell r="R813">
            <v>-2.8143899520641695</v>
          </cell>
          <cell r="S813">
            <v>-14.219254256691777</v>
          </cell>
          <cell r="T813">
            <v>-18.21380147181549</v>
          </cell>
          <cell r="U813">
            <v>-15.436240556206931</v>
          </cell>
          <cell r="V813">
            <v>-22.514340245083389</v>
          </cell>
          <cell r="W813">
            <v>-7.8278968299173313</v>
          </cell>
          <cell r="X813">
            <v>-11.577307168076208</v>
          </cell>
          <cell r="Y813">
            <v>30.234466392906437</v>
          </cell>
          <cell r="Z813">
            <v>15.888721685089058</v>
          </cell>
          <cell r="AA813">
            <v>8.714826453822246</v>
          </cell>
          <cell r="AB813">
            <v>17.878798451939318</v>
          </cell>
          <cell r="AC813">
            <v>3.2775101351750964</v>
          </cell>
          <cell r="AD813">
            <v>26.724219610616103</v>
          </cell>
          <cell r="AE813">
            <v>12.860277849531911</v>
          </cell>
          <cell r="AF813">
            <v>10.858453978400108</v>
          </cell>
          <cell r="AG813">
            <v>26.618185102778067</v>
          </cell>
          <cell r="AH813">
            <v>7.3009832240952708</v>
          </cell>
          <cell r="AI813">
            <v>30.567166035598408</v>
          </cell>
          <cell r="AJ813">
            <v>57.826427523678454</v>
          </cell>
          <cell r="AK813">
            <v>13.635053363984902</v>
          </cell>
          <cell r="AL813">
            <v>25.547152168143135</v>
          </cell>
          <cell r="AM813">
            <v>33.399428239070048</v>
          </cell>
          <cell r="AN813">
            <v>-10.013018379908317</v>
          </cell>
          <cell r="AO813">
            <v>36.257970699600811</v>
          </cell>
          <cell r="AP813">
            <v>37.934008543200612</v>
          </cell>
          <cell r="AQ813">
            <v>26.188983226424337</v>
          </cell>
          <cell r="AR813">
            <v>49.506521398330662</v>
          </cell>
        </row>
        <row r="814">
          <cell r="B814" t="str">
            <v>       2.2.2 ผลิตภัณฑ์โลหะทำด้วยทองแดง</v>
          </cell>
          <cell r="O814">
            <v>-15.802277142457269</v>
          </cell>
          <cell r="P814">
            <v>-23.992297789720954</v>
          </cell>
          <cell r="Q814">
            <v>-16.508589778461051</v>
          </cell>
          <cell r="R814">
            <v>-34.10611355439751</v>
          </cell>
          <cell r="S814">
            <v>-38.713800721811459</v>
          </cell>
          <cell r="T814">
            <v>-26.669085418638776</v>
          </cell>
          <cell r="U814">
            <v>-23.5581803988579</v>
          </cell>
          <cell r="V814">
            <v>-23.195179962773381</v>
          </cell>
          <cell r="W814">
            <v>-19.441886729872877</v>
          </cell>
          <cell r="X814">
            <v>2.3442245462718221</v>
          </cell>
          <cell r="Y814">
            <v>-5.8360002545728404</v>
          </cell>
          <cell r="Z814">
            <v>-9.9414446502923912</v>
          </cell>
          <cell r="AA814">
            <v>-15.79974138822244</v>
          </cell>
          <cell r="AB814">
            <v>-10.496619881371045</v>
          </cell>
          <cell r="AC814">
            <v>-17.65625095154617</v>
          </cell>
          <cell r="AD814">
            <v>24.353632727036963</v>
          </cell>
          <cell r="AE814">
            <v>21.302088168446645</v>
          </cell>
          <cell r="AF814">
            <v>18.139790521815396</v>
          </cell>
          <cell r="AG814">
            <v>37.858363183631297</v>
          </cell>
          <cell r="AH814">
            <v>46.237269391540835</v>
          </cell>
          <cell r="AI814">
            <v>50.028089385677994</v>
          </cell>
          <cell r="AJ814">
            <v>30.715048842224988</v>
          </cell>
          <cell r="AK814">
            <v>41.768034776186823</v>
          </cell>
          <cell r="AL814">
            <v>81.120138345040928</v>
          </cell>
          <cell r="AM814">
            <v>65.811296547616834</v>
          </cell>
          <cell r="AN814">
            <v>28.345842200479701</v>
          </cell>
          <cell r="AO814">
            <v>42.141131024069168</v>
          </cell>
          <cell r="AP814">
            <v>56.833243234992523</v>
          </cell>
          <cell r="AQ814">
            <v>35.115361675422911</v>
          </cell>
          <cell r="AR814">
            <v>11.175502936440269</v>
          </cell>
        </row>
        <row r="815">
          <cell r="B815" t="str">
            <v>         2.2.2.1 หลอดและท่อทำด้วยทองแดง</v>
          </cell>
          <cell r="O815">
            <v>-15.260353061694909</v>
          </cell>
          <cell r="P815">
            <v>-23.987150461345468</v>
          </cell>
          <cell r="Q815">
            <v>-15.301842248464537</v>
          </cell>
          <cell r="R815">
            <v>-35.066242561418321</v>
          </cell>
          <cell r="S815">
            <v>-41.795685334530425</v>
          </cell>
          <cell r="T815">
            <v>-28.718515570968428</v>
          </cell>
          <cell r="U815">
            <v>-27.603340459692149</v>
          </cell>
          <cell r="V815">
            <v>-27.479020148629559</v>
          </cell>
          <cell r="W815">
            <v>-24.702579813015578</v>
          </cell>
          <cell r="X815">
            <v>-1.5202160677146248</v>
          </cell>
          <cell r="Y815">
            <v>-1.9447199330729175</v>
          </cell>
          <cell r="Z815">
            <v>-15.580963041017226</v>
          </cell>
          <cell r="AA815">
            <v>-20.791065207873046</v>
          </cell>
          <cell r="AB815">
            <v>-15.398121673880796</v>
          </cell>
          <cell r="AC815">
            <v>-20.572790768158672</v>
          </cell>
          <cell r="AD815">
            <v>21.260802075526126</v>
          </cell>
          <cell r="AE815">
            <v>23.963028200859501</v>
          </cell>
          <cell r="AF815">
            <v>17.910514578007149</v>
          </cell>
          <cell r="AG815">
            <v>44.716539846143093</v>
          </cell>
          <cell r="AH815">
            <v>54.914757505972318</v>
          </cell>
          <cell r="AI815">
            <v>54.248001437852579</v>
          </cell>
          <cell r="AJ815">
            <v>31.977964612331629</v>
          </cell>
          <cell r="AK815">
            <v>44.893571314394343</v>
          </cell>
          <cell r="AL815">
            <v>102.05979617769397</v>
          </cell>
          <cell r="AM815">
            <v>80.45602684541106</v>
          </cell>
          <cell r="AN815">
            <v>31.550963644460317</v>
          </cell>
          <cell r="AO815">
            <v>52.455788629610247</v>
          </cell>
          <cell r="AP815">
            <v>63.593853436789338</v>
          </cell>
          <cell r="AQ815">
            <v>37.084473675491225</v>
          </cell>
          <cell r="AR815">
            <v>9.4546818659958927</v>
          </cell>
        </row>
        <row r="816">
          <cell r="B816" t="str">
            <v>         2.2.2.2 อุปกรณ์สำหรับติดตั้งหลอดและท่อทำด้วยทองแดง</v>
          </cell>
          <cell r="O816">
            <v>-11.814362164021169</v>
          </cell>
          <cell r="P816">
            <v>-33.506528657004822</v>
          </cell>
          <cell r="Q816">
            <v>-33.432461055987545</v>
          </cell>
          <cell r="R816">
            <v>-22.585046425233649</v>
          </cell>
          <cell r="S816">
            <v>-6.6758499822694919</v>
          </cell>
          <cell r="T816">
            <v>-5.5799147612612741</v>
          </cell>
          <cell r="U816">
            <v>-25.473677942800798</v>
          </cell>
          <cell r="V816">
            <v>-24.22785917938932</v>
          </cell>
          <cell r="W816">
            <v>-19.01990180055402</v>
          </cell>
          <cell r="X816">
            <v>7.6210252852852882</v>
          </cell>
          <cell r="Y816">
            <v>-6.8951417896174956</v>
          </cell>
          <cell r="Z816">
            <v>-4.8964869512195</v>
          </cell>
          <cell r="AA816">
            <v>1.0524241873597535</v>
          </cell>
          <cell r="AB816">
            <v>59.191956968856218</v>
          </cell>
          <cell r="AC816">
            <v>-9.3994410899727203</v>
          </cell>
          <cell r="AD816">
            <v>37.025068989990238</v>
          </cell>
          <cell r="AE816">
            <v>-9.3204881258167607</v>
          </cell>
          <cell r="AF816">
            <v>4.5178916351292422</v>
          </cell>
          <cell r="AG816">
            <v>32.446097275713448</v>
          </cell>
          <cell r="AH816">
            <v>15.065053052632578</v>
          </cell>
          <cell r="AI816">
            <v>57.248463077370921</v>
          </cell>
          <cell r="AJ816">
            <v>23.481522170898842</v>
          </cell>
          <cell r="AK816">
            <v>50.987019613597532</v>
          </cell>
          <cell r="AL816">
            <v>19.979522671758076</v>
          </cell>
          <cell r="AM816">
            <v>10.752389167167816</v>
          </cell>
          <cell r="AN816">
            <v>-14.072045785512762</v>
          </cell>
          <cell r="AO816">
            <v>9.466239037094148</v>
          </cell>
          <cell r="AP816">
            <v>23.817332022061258</v>
          </cell>
          <cell r="AQ816">
            <v>35.904499389630551</v>
          </cell>
          <cell r="AR816">
            <v>43.525464262673303</v>
          </cell>
        </row>
        <row r="817">
          <cell r="B817" t="str">
            <v>         2.2.2.3 ผลิตภัณฑ์โลหะอื่น ๆ ทำด้วยทองแดง</v>
          </cell>
          <cell r="O817">
            <v>-32.806949632398748</v>
          </cell>
          <cell r="P817">
            <v>-7.6245227307692289</v>
          </cell>
          <cell r="Q817">
            <v>-3.0171948312883403</v>
          </cell>
          <cell r="R817">
            <v>-35.152575837748351</v>
          </cell>
          <cell r="S817">
            <v>-41.2385606350975</v>
          </cell>
          <cell r="T817">
            <v>-25.941476931232096</v>
          </cell>
          <cell r="U817">
            <v>53.795133065727711</v>
          </cell>
          <cell r="V817">
            <v>43.620285259574466</v>
          </cell>
          <cell r="W817">
            <v>99.336811090909094</v>
          </cell>
          <cell r="X817">
            <v>80.545606851063823</v>
          </cell>
          <cell r="Y817">
            <v>-38.840242052154196</v>
          </cell>
          <cell r="Z817">
            <v>79.26666159134615</v>
          </cell>
          <cell r="AA817">
            <v>60.831289913780438</v>
          </cell>
          <cell r="AB817">
            <v>10.669153633727875</v>
          </cell>
          <cell r="AC817">
            <v>13.145890120304154</v>
          </cell>
          <cell r="AD817">
            <v>51.502333766661948</v>
          </cell>
          <cell r="AE817">
            <v>56.82161855465133</v>
          </cell>
          <cell r="AF817">
            <v>43.179008326581901</v>
          </cell>
          <cell r="AG817">
            <v>-13.994583783074203</v>
          </cell>
          <cell r="AH817">
            <v>16.922022942198829</v>
          </cell>
          <cell r="AI817">
            <v>6.1388529140173995</v>
          </cell>
          <cell r="AJ817">
            <v>24.736802615200268</v>
          </cell>
          <cell r="AK817">
            <v>-13.513191034021652</v>
          </cell>
          <cell r="AL817">
            <v>-28.312831843110263</v>
          </cell>
          <cell r="AM817">
            <v>-21.176055839454744</v>
          </cell>
          <cell r="AN817">
            <v>51.106016625330078</v>
          </cell>
          <cell r="AO817">
            <v>-26.660388279855862</v>
          </cell>
          <cell r="AP817">
            <v>22.347705555449803</v>
          </cell>
          <cell r="AQ817">
            <v>10.060086041687569</v>
          </cell>
          <cell r="AR817">
            <v>-8.9265834864840805</v>
          </cell>
        </row>
        <row r="818">
          <cell r="B818" t="str">
            <v>       2.2.3 ผลิตภัณฑ์โลหะทำด้วยอะลูมิเนียม</v>
          </cell>
          <cell r="O818">
            <v>-1.9439439681668371</v>
          </cell>
          <cell r="P818">
            <v>-10.767730524416132</v>
          </cell>
          <cell r="Q818">
            <v>3.6740918843351529</v>
          </cell>
          <cell r="R818">
            <v>-25.663601737322509</v>
          </cell>
          <cell r="S818">
            <v>-9.4641252399010849</v>
          </cell>
          <cell r="T818">
            <v>-4.0725098752093762</v>
          </cell>
          <cell r="U818">
            <v>7.3660400083333295</v>
          </cell>
          <cell r="V818">
            <v>-20.197297533333337</v>
          </cell>
          <cell r="W818">
            <v>15.736283503658537</v>
          </cell>
          <cell r="X818">
            <v>46.30199987601079</v>
          </cell>
          <cell r="Y818">
            <v>1.0383094207650232</v>
          </cell>
          <cell r="Z818">
            <v>25.713159716546759</v>
          </cell>
          <cell r="AA818">
            <v>9.7624617680232717</v>
          </cell>
          <cell r="AB818">
            <v>9.3975235452963322</v>
          </cell>
          <cell r="AC818">
            <v>-15.500385605017348</v>
          </cell>
          <cell r="AD818">
            <v>19.266879165710996</v>
          </cell>
          <cell r="AE818">
            <v>-14.443868515614813</v>
          </cell>
          <cell r="AF818">
            <v>-25.468788682953203</v>
          </cell>
          <cell r="AG818">
            <v>-18.962438178339177</v>
          </cell>
          <cell r="AH818">
            <v>-7.0135201953919832</v>
          </cell>
          <cell r="AI818">
            <v>-3.4670664828939204</v>
          </cell>
          <cell r="AJ818">
            <v>-22.962816137625047</v>
          </cell>
          <cell r="AK818">
            <v>8.1340393274183977</v>
          </cell>
          <cell r="AL818">
            <v>-1.9426785489736709</v>
          </cell>
          <cell r="AM818">
            <v>-19.624274965133491</v>
          </cell>
          <cell r="AN818">
            <v>-18.652601649665055</v>
          </cell>
          <cell r="AO818">
            <v>-4.2087790204544895</v>
          </cell>
          <cell r="AP818">
            <v>4.6200702430997511</v>
          </cell>
          <cell r="AQ818">
            <v>-1.7868850100591607</v>
          </cell>
          <cell r="AR818">
            <v>2.4035580618942323</v>
          </cell>
        </row>
        <row r="819">
          <cell r="B819" t="str">
            <v>         2.2.3.1 หลอดและท่อทำด้วยอะลูมิเนียม</v>
          </cell>
          <cell r="O819">
            <v>-4.5271864946949645</v>
          </cell>
          <cell r="P819">
            <v>-11.776728953488378</v>
          </cell>
          <cell r="Q819">
            <v>0.93621251177730602</v>
          </cell>
          <cell r="R819">
            <v>-29.852992459134615</v>
          </cell>
          <cell r="S819">
            <v>-7.9422855189620796</v>
          </cell>
          <cell r="T819">
            <v>-13.506934921645462</v>
          </cell>
          <cell r="U819">
            <v>-16.642351241496602</v>
          </cell>
          <cell r="V819">
            <v>-8.6428960813704414</v>
          </cell>
          <cell r="W819">
            <v>14.279938944193061</v>
          </cell>
          <cell r="X819">
            <v>25.593651723300983</v>
          </cell>
          <cell r="Y819">
            <v>4.4929073002832904</v>
          </cell>
          <cell r="Z819">
            <v>15.30951849578415</v>
          </cell>
          <cell r="AA819">
            <v>1.480343302600978</v>
          </cell>
          <cell r="AB819">
            <v>9.6319163684993718</v>
          </cell>
          <cell r="AC819">
            <v>-17.254596606429114</v>
          </cell>
          <cell r="AD819">
            <v>22.631247246708323</v>
          </cell>
          <cell r="AE819">
            <v>-19.16125640096811</v>
          </cell>
          <cell r="AF819">
            <v>-20.906661664216536</v>
          </cell>
          <cell r="AG819">
            <v>4.6697032991259615</v>
          </cell>
          <cell r="AH819">
            <v>-13.613254255888268</v>
          </cell>
          <cell r="AI819">
            <v>-6.8377497331592849</v>
          </cell>
          <cell r="AJ819">
            <v>-14.941438547073185</v>
          </cell>
          <cell r="AK819">
            <v>6.0394580541371363</v>
          </cell>
          <cell r="AL819">
            <v>5.2427658791094727</v>
          </cell>
          <cell r="AM819">
            <v>-14.173818256271439</v>
          </cell>
          <cell r="AN819">
            <v>-20.956303554313738</v>
          </cell>
          <cell r="AO819">
            <v>-9.053607993943956</v>
          </cell>
          <cell r="AP819">
            <v>0.69881810953394297</v>
          </cell>
          <cell r="AQ819">
            <v>-5.3078866275012349</v>
          </cell>
          <cell r="AR819">
            <v>-4.2058398424358847</v>
          </cell>
        </row>
        <row r="820">
          <cell r="B820" t="str">
            <v>         2.2.3.2 อุปกรณ์สำหรับติดตั้งหลอดและท่อทำด้วยอะลูมิเนียม</v>
          </cell>
          <cell r="O820">
            <v>24.441260153846141</v>
          </cell>
          <cell r="P820">
            <v>-8.0193210573770433</v>
          </cell>
          <cell r="Q820">
            <v>0.22361909859155632</v>
          </cell>
          <cell r="R820">
            <v>-15.513605462121207</v>
          </cell>
          <cell r="S820">
            <v>-30.573324540983609</v>
          </cell>
          <cell r="T820">
            <v>-9.7045633082191713</v>
          </cell>
          <cell r="U820">
            <v>-27.997666915032681</v>
          </cell>
          <cell r="V820">
            <v>-22.084418607843137</v>
          </cell>
          <cell r="W820">
            <v>20.977436213675222</v>
          </cell>
          <cell r="X820">
            <v>35.982886381443308</v>
          </cell>
          <cell r="Y820">
            <v>8.933416766129028</v>
          </cell>
          <cell r="Z820">
            <v>75.529020070422547</v>
          </cell>
          <cell r="AA820">
            <v>17.896717426980647</v>
          </cell>
          <cell r="AB820">
            <v>4.0120884061311575</v>
          </cell>
          <cell r="AC820">
            <v>6.9588070881750203E-2</v>
          </cell>
          <cell r="AD820">
            <v>7.8623719382171</v>
          </cell>
          <cell r="AE820">
            <v>24.162447400773718</v>
          </cell>
          <cell r="AF820">
            <v>-9.1476034244108906</v>
          </cell>
          <cell r="AG820">
            <v>31.109247411113444</v>
          </cell>
          <cell r="AH820">
            <v>10.030193174665909</v>
          </cell>
          <cell r="AI820">
            <v>16.243668191213459</v>
          </cell>
          <cell r="AJ820">
            <v>-2.4837513098342341</v>
          </cell>
          <cell r="AK820">
            <v>21.537767632672299</v>
          </cell>
          <cell r="AL820">
            <v>-23.214330413166284</v>
          </cell>
          <cell r="AM820">
            <v>-33.004502148681674</v>
          </cell>
          <cell r="AN820">
            <v>14.628036718473165</v>
          </cell>
          <cell r="AO820">
            <v>1.7495060651302423</v>
          </cell>
          <cell r="AP820">
            <v>12.196328043255983</v>
          </cell>
          <cell r="AQ820">
            <v>-1.2805181417019746</v>
          </cell>
          <cell r="AR820">
            <v>34.153964538924143</v>
          </cell>
        </row>
        <row r="821">
          <cell r="B821" t="str">
            <v>         2.2.3.3 ผลิตภัณฑ์โลหะอื่น ๆ ทำด้วยอะลูมิเนียม</v>
          </cell>
          <cell r="O821">
            <v>-16.968403660377358</v>
          </cell>
          <cell r="P821">
            <v>-1.0794951086956615</v>
          </cell>
          <cell r="Q821">
            <v>131.65115178260874</v>
          </cell>
          <cell r="R821">
            <v>71.871560636363625</v>
          </cell>
          <cell r="S821">
            <v>74.039448749999977</v>
          </cell>
          <cell r="T821">
            <v>383.14333359259257</v>
          </cell>
          <cell r="U821">
            <v>598.16711204444437</v>
          </cell>
          <cell r="V821">
            <v>-81.018470718390816</v>
          </cell>
          <cell r="W821">
            <v>21.507144292682938</v>
          </cell>
          <cell r="X821">
            <v>582.64873707692311</v>
          </cell>
          <cell r="Y821">
            <v>-39.172742505882347</v>
          </cell>
          <cell r="Z821">
            <v>110.63035838709678</v>
          </cell>
          <cell r="AA821">
            <v>121.31992187563253</v>
          </cell>
          <cell r="AB821">
            <v>19.161173803543146</v>
          </cell>
          <cell r="AC821">
            <v>-26.050508112123737</v>
          </cell>
          <cell r="AD821">
            <v>0.97443991589307388</v>
          </cell>
          <cell r="AE821">
            <v>-25.803342268318435</v>
          </cell>
          <cell r="AF821">
            <v>-72.847042085514886</v>
          </cell>
          <cell r="AG821">
            <v>-91.822319461990077</v>
          </cell>
          <cell r="AH821">
            <v>101.97310234830695</v>
          </cell>
          <cell r="AI821">
            <v>-8.2051712082847317</v>
          </cell>
          <cell r="AJ821">
            <v>-73.260116535063375</v>
          </cell>
          <cell r="AK821">
            <v>3.0023050886938738</v>
          </cell>
          <cell r="AL821">
            <v>-36.589980838638141</v>
          </cell>
          <cell r="AM821">
            <v>-39.544169754688127</v>
          </cell>
          <cell r="AN821">
            <v>-58.486215252657502</v>
          </cell>
          <cell r="AO821">
            <v>70.176372983280885</v>
          </cell>
          <cell r="AP821">
            <v>54.255920942486632</v>
          </cell>
          <cell r="AQ821">
            <v>68.618419201320435</v>
          </cell>
          <cell r="AR821">
            <v>25.374600939733558</v>
          </cell>
        </row>
        <row r="822">
          <cell r="B822" t="str">
            <v>       2.2.4 เครื่องมือเครื่องใช้ทำด้วยโลหะสามัญ</v>
          </cell>
          <cell r="O822">
            <v>-18.358344548648432</v>
          </cell>
          <cell r="P822">
            <v>8.2994295536111142</v>
          </cell>
          <cell r="Q822">
            <v>-3.0577446164504432</v>
          </cell>
          <cell r="R822">
            <v>-21.803002419863017</v>
          </cell>
          <cell r="S822">
            <v>-15.85659583181449</v>
          </cell>
          <cell r="T822">
            <v>-25.110863317044746</v>
          </cell>
          <cell r="U822">
            <v>-14.538767707496534</v>
          </cell>
          <cell r="V822">
            <v>-7.2876954025118508</v>
          </cell>
          <cell r="W822">
            <v>-8.6139242454198399</v>
          </cell>
          <cell r="X822">
            <v>-6.4098263197994489</v>
          </cell>
          <cell r="Y822">
            <v>-3.218559139652319</v>
          </cell>
          <cell r="Z822">
            <v>-9.9427551236655596</v>
          </cell>
          <cell r="AA822">
            <v>-3.2793716216784174</v>
          </cell>
          <cell r="AB822">
            <v>-13.808890125081454</v>
          </cell>
          <cell r="AC822">
            <v>-18.291945159425147</v>
          </cell>
          <cell r="AD822">
            <v>8.7715616404846504</v>
          </cell>
          <cell r="AE822">
            <v>1.3080992809974847</v>
          </cell>
          <cell r="AF822">
            <v>3.6478862997024879</v>
          </cell>
          <cell r="AG822">
            <v>8.3463564388252092</v>
          </cell>
          <cell r="AH822">
            <v>-0.43066671832974301</v>
          </cell>
          <cell r="AI822">
            <v>15.711845295281666</v>
          </cell>
          <cell r="AJ822">
            <v>26.451636820881621</v>
          </cell>
          <cell r="AK822">
            <v>19.907418231643771</v>
          </cell>
          <cell r="AL822">
            <v>15.886609299288128</v>
          </cell>
          <cell r="AM822">
            <v>24.406681461069745</v>
          </cell>
          <cell r="AN822">
            <v>20.44606340023789</v>
          </cell>
          <cell r="AO822">
            <v>26.178237808686795</v>
          </cell>
          <cell r="AP822">
            <v>20.629543689348424</v>
          </cell>
          <cell r="AQ822">
            <v>34.405397348388412</v>
          </cell>
          <cell r="AR822">
            <v>41.179274452944249</v>
          </cell>
        </row>
        <row r="823">
          <cell r="B823" t="str">
            <v>         2.2.4.1 หลอดและท่อและอุปกรณ์ติดตั้งทำด้วยโลหะสามัญ</v>
          </cell>
          <cell r="O823">
            <v>-47.813754750469037</v>
          </cell>
          <cell r="P823">
            <v>97.522312593220349</v>
          </cell>
          <cell r="Q823">
            <v>30.97515933898304</v>
          </cell>
          <cell r="R823">
            <v>45.346431606965183</v>
          </cell>
          <cell r="S823">
            <v>17.796447445859869</v>
          </cell>
          <cell r="T823">
            <v>-3.937558720779228</v>
          </cell>
          <cell r="U823">
            <v>-31.761937684444447</v>
          </cell>
          <cell r="V823">
            <v>-4.3282850098039285</v>
          </cell>
          <cell r="W823">
            <v>-48.407150276699035</v>
          </cell>
          <cell r="X823">
            <v>-18.734340561403513</v>
          </cell>
          <cell r="Y823">
            <v>10.769393753521138</v>
          </cell>
          <cell r="Z823">
            <v>-52.673057554585156</v>
          </cell>
          <cell r="AA823">
            <v>-51.930721164136983</v>
          </cell>
          <cell r="AB823">
            <v>-74.970601940287779</v>
          </cell>
          <cell r="AC823">
            <v>-41.850202037467874</v>
          </cell>
          <cell r="AD823">
            <v>-33.52814176311751</v>
          </cell>
          <cell r="AE823">
            <v>5.1786379208244</v>
          </cell>
          <cell r="AF823">
            <v>48.921172869676383</v>
          </cell>
          <cell r="AG823">
            <v>15.202048174662059</v>
          </cell>
          <cell r="AH823">
            <v>43.06925997018169</v>
          </cell>
          <cell r="AI823">
            <v>92.715302885752322</v>
          </cell>
          <cell r="AJ823">
            <v>169.21624890475704</v>
          </cell>
          <cell r="AK823">
            <v>159.04125286784668</v>
          </cell>
          <cell r="AL823">
            <v>218.32362016690109</v>
          </cell>
          <cell r="AM823">
            <v>145.33042620744934</v>
          </cell>
          <cell r="AN823">
            <v>160.35380520588004</v>
          </cell>
          <cell r="AO823">
            <v>81.955188167045762</v>
          </cell>
          <cell r="AP823">
            <v>45.989537540563163</v>
          </cell>
          <cell r="AQ823">
            <v>105.27042972730901</v>
          </cell>
          <cell r="AR823">
            <v>63.078847402726218</v>
          </cell>
        </row>
        <row r="824">
          <cell r="B824" t="str">
            <v>         2.2.4.2 ผลิตภัณฑ์โลหะอื่น ๆ ทำด้วยโลหะสามัญ</v>
          </cell>
          <cell r="O824">
            <v>-17.042797905647728</v>
          </cell>
          <cell r="P824">
            <v>6.8128014543914048</v>
          </cell>
          <cell r="Q824">
            <v>-3.5978041466738384</v>
          </cell>
          <cell r="R824">
            <v>-22.978804862531586</v>
          </cell>
          <cell r="S824">
            <v>-16.285163618694359</v>
          </cell>
          <cell r="T824">
            <v>-25.367247096556063</v>
          </cell>
          <cell r="U824">
            <v>-14.196645941379007</v>
          </cell>
          <cell r="V824">
            <v>-7.3416857191021281</v>
          </cell>
          <cell r="W824">
            <v>-7.8160456623515593</v>
          </cell>
          <cell r="X824">
            <v>-6.1990981990800931</v>
          </cell>
          <cell r="Y824">
            <v>-3.4141563145248597</v>
          </cell>
          <cell r="Z824">
            <v>-8.997869139049822</v>
          </cell>
          <cell r="AA824">
            <v>-1.9124675978116061</v>
          </cell>
          <cell r="AB824">
            <v>-11.924379575930853</v>
          </cell>
          <cell r="AC824">
            <v>-17.784033960980246</v>
          </cell>
          <cell r="AD824">
            <v>10.169292147900332</v>
          </cell>
          <cell r="AE824">
            <v>1.2376188715432896</v>
          </cell>
          <cell r="AF824">
            <v>2.9422708502922301</v>
          </cell>
          <cell r="AG824">
            <v>8.2380532309429757</v>
          </cell>
          <cell r="AH824">
            <v>-1.2500712637420794</v>
          </cell>
          <cell r="AI824">
            <v>14.847729252447037</v>
          </cell>
          <cell r="AJ824">
            <v>24.336817337253922</v>
          </cell>
          <cell r="AK824">
            <v>17.67617214132234</v>
          </cell>
          <cell r="AL824">
            <v>13.558570346192777</v>
          </cell>
          <cell r="AM824">
            <v>22.741703398452152</v>
          </cell>
          <cell r="AN824">
            <v>19.221008979662294</v>
          </cell>
          <cell r="AO824">
            <v>25.327704264283401</v>
          </cell>
          <cell r="AP824">
            <v>20.123937331110124</v>
          </cell>
          <cell r="AQ824">
            <v>33.064749790717443</v>
          </cell>
          <cell r="AR824">
            <v>40.685504784976104</v>
          </cell>
        </row>
        <row r="825">
          <cell r="B825" t="str">
            <v>     2.3 ผลิตภัณฑ์ทำจากยาง</v>
          </cell>
          <cell r="O825">
            <v>-1.3563252673521839</v>
          </cell>
          <cell r="P825">
            <v>-0.23267250971305814</v>
          </cell>
          <cell r="Q825">
            <v>-5.1179416050852629</v>
          </cell>
          <cell r="R825">
            <v>-4.7636692261818201</v>
          </cell>
          <cell r="S825">
            <v>3.341734192624878</v>
          </cell>
          <cell r="T825">
            <v>-8.1115870126410901</v>
          </cell>
          <cell r="U825">
            <v>-7.0144764970172746</v>
          </cell>
          <cell r="V825">
            <v>-8.7601076302362628</v>
          </cell>
          <cell r="W825">
            <v>-8.6532253001967039</v>
          </cell>
          <cell r="X825">
            <v>-6.4264331638608239</v>
          </cell>
          <cell r="Y825">
            <v>-10.043099459875137</v>
          </cell>
          <cell r="Z825">
            <v>4.6750700829340319</v>
          </cell>
          <cell r="AA825">
            <v>-8.9978732925937805</v>
          </cell>
          <cell r="AB825">
            <v>5.9598813691290236</v>
          </cell>
          <cell r="AC825">
            <v>-15.427686148272524</v>
          </cell>
          <cell r="AD825">
            <v>19.899528103322471</v>
          </cell>
          <cell r="AE825">
            <v>-10.359805262553902</v>
          </cell>
          <cell r="AF825">
            <v>-3.3867392802858687</v>
          </cell>
          <cell r="AG825">
            <v>6.1886833476897296</v>
          </cell>
          <cell r="AH825">
            <v>-1.3374359338257651</v>
          </cell>
          <cell r="AI825">
            <v>8.0985128426118056</v>
          </cell>
          <cell r="AJ825">
            <v>14.020285697286171</v>
          </cell>
          <cell r="AK825">
            <v>12.385755085528485</v>
          </cell>
          <cell r="AL825">
            <v>5.2579443177798248</v>
          </cell>
          <cell r="AM825">
            <v>6.1265652068099943</v>
          </cell>
          <cell r="AN825">
            <v>-9.8661627900904492</v>
          </cell>
          <cell r="AO825">
            <v>12.938616250135125</v>
          </cell>
          <cell r="AP825">
            <v>4.3735057888327926</v>
          </cell>
          <cell r="AQ825">
            <v>12.761958949705773</v>
          </cell>
          <cell r="AR825">
            <v>17.11338937116691</v>
          </cell>
        </row>
        <row r="826">
          <cell r="B826" t="str">
            <v>       2.3.1 ท่อ ข้อต่อ สายพานทำด้วยยาง</v>
          </cell>
          <cell r="O826">
            <v>7.3016865469448655</v>
          </cell>
          <cell r="P826">
            <v>-1.0065263359999932</v>
          </cell>
          <cell r="Q826">
            <v>-8.8149787888978874</v>
          </cell>
          <cell r="R826">
            <v>3.213666976545825</v>
          </cell>
          <cell r="S826">
            <v>16.011548926267285</v>
          </cell>
          <cell r="T826">
            <v>-2.2049871176727835</v>
          </cell>
          <cell r="U826">
            <v>10.243971028354434</v>
          </cell>
          <cell r="V826">
            <v>-3.6886226244761025</v>
          </cell>
          <cell r="W826">
            <v>-10.351034738500855</v>
          </cell>
          <cell r="X826">
            <v>-1.308549451793191</v>
          </cell>
          <cell r="Y826">
            <v>-3.6343222528788659</v>
          </cell>
          <cell r="Z826">
            <v>28.388509878609621</v>
          </cell>
          <cell r="AA826">
            <v>-3.185518246981883</v>
          </cell>
          <cell r="AB826">
            <v>4.5417628668737535</v>
          </cell>
          <cell r="AC826">
            <v>-19.940912919178729</v>
          </cell>
          <cell r="AD826">
            <v>14.768449282688866</v>
          </cell>
          <cell r="AE826">
            <v>-16.400810350801134</v>
          </cell>
          <cell r="AF826">
            <v>-3.2992899234740727</v>
          </cell>
          <cell r="AG826">
            <v>0.81015491830206599</v>
          </cell>
          <cell r="AH826">
            <v>-7.5943375037306255</v>
          </cell>
          <cell r="AI826">
            <v>19.606843358375478</v>
          </cell>
          <cell r="AJ826">
            <v>15.390757851219737</v>
          </cell>
          <cell r="AK826">
            <v>18.577898510843792</v>
          </cell>
          <cell r="AL826">
            <v>-0.65545937305511326</v>
          </cell>
          <cell r="AM826">
            <v>-1.4872902730485136</v>
          </cell>
          <cell r="AN826">
            <v>-8.7421482027256374</v>
          </cell>
          <cell r="AO826">
            <v>18.035213945453702</v>
          </cell>
          <cell r="AP826">
            <v>9.2110582782227599</v>
          </cell>
          <cell r="AQ826">
            <v>10.370162411860989</v>
          </cell>
          <cell r="AR826">
            <v>6.0436219858354434</v>
          </cell>
        </row>
        <row r="827">
          <cell r="B827" t="str">
            <v>       2.3.2 ผลิตภัณฑ์ยางอื่น ๆ</v>
          </cell>
          <cell r="O827">
            <v>-5.1657626628993674</v>
          </cell>
          <cell r="P827">
            <v>0.19593664358903826</v>
          </cell>
          <cell r="Q827">
            <v>-2.9912588304498322</v>
          </cell>
          <cell r="R827">
            <v>-8.9183503426206983</v>
          </cell>
          <cell r="S827">
            <v>-3.1166867545219694</v>
          </cell>
          <cell r="T827">
            <v>-11.188824035796237</v>
          </cell>
          <cell r="U827">
            <v>-14.769979082366328</v>
          </cell>
          <cell r="V827">
            <v>-11.441375794150229</v>
          </cell>
          <cell r="W827">
            <v>-7.717656992020645</v>
          </cell>
          <cell r="X827">
            <v>-9.1130092836185845</v>
          </cell>
          <cell r="Y827">
            <v>-13.227864576302022</v>
          </cell>
          <cell r="Z827">
            <v>-7.7951583810461225</v>
          </cell>
          <cell r="AA827">
            <v>-11.875172784568113</v>
          </cell>
          <cell r="AB827">
            <v>6.7358988151125505</v>
          </cell>
          <cell r="AC827">
            <v>-13.012470890809414</v>
          </cell>
          <cell r="AD827">
            <v>22.908650334795436</v>
          </cell>
          <cell r="AE827">
            <v>-6.6724283853728696</v>
          </cell>
          <cell r="AF827">
            <v>-3.4372512968908207</v>
          </cell>
          <cell r="AG827">
            <v>9.3150070434947114</v>
          </cell>
          <cell r="AH827">
            <v>2.2601498768635948</v>
          </cell>
          <cell r="AI827">
            <v>1.9378767865782436</v>
          </cell>
          <cell r="AJ827">
            <v>13.239095544416084</v>
          </cell>
          <cell r="AK827">
            <v>8.9903901465430121</v>
          </cell>
          <cell r="AL827">
            <v>9.5879634410930894</v>
          </cell>
          <cell r="AM827">
            <v>10.267320917963493</v>
          </cell>
          <cell r="AN827">
            <v>-10.468597819759331</v>
          </cell>
          <cell r="AO827">
            <v>10.428448878117038</v>
          </cell>
          <cell r="AP827">
            <v>1.7244146652391601</v>
          </cell>
          <cell r="AQ827">
            <v>14.069708747210276</v>
          </cell>
          <cell r="AR827">
            <v>23.516582871437286</v>
          </cell>
        </row>
        <row r="828">
          <cell r="B828" t="str">
            <v>     2.4 เครื่องจักรกลและส่วนประกอบ</v>
          </cell>
          <cell r="O828">
            <v>-2.2845216656277709</v>
          </cell>
          <cell r="P828">
            <v>-12.102772814306027</v>
          </cell>
          <cell r="Q828">
            <v>4.2564450834705827</v>
          </cell>
          <cell r="R828">
            <v>5.9646321915643901</v>
          </cell>
          <cell r="S828">
            <v>10.797122001388857</v>
          </cell>
          <cell r="T828">
            <v>4.1674019410416383</v>
          </cell>
          <cell r="U828">
            <v>10.303179912404973</v>
          </cell>
          <cell r="V828">
            <v>2.0804674860253725</v>
          </cell>
          <cell r="W828">
            <v>1.627711258959315</v>
          </cell>
          <cell r="X828">
            <v>11.560452710235326</v>
          </cell>
          <cell r="Y828">
            <v>7.7917497966229767</v>
          </cell>
          <cell r="Z828">
            <v>-11.775547159912234</v>
          </cell>
          <cell r="AA828">
            <v>-3.0327263101261877</v>
          </cell>
          <cell r="AB828">
            <v>19.227363751485502</v>
          </cell>
          <cell r="AC828">
            <v>-21.403528613036698</v>
          </cell>
          <cell r="AD828">
            <v>6.2488972476358171</v>
          </cell>
          <cell r="AE828">
            <v>-8.220286148679472</v>
          </cell>
          <cell r="AF828">
            <v>-15.197988277396709</v>
          </cell>
          <cell r="AG828">
            <v>12.418207737773223</v>
          </cell>
          <cell r="AH828">
            <v>-0.20379723012358161</v>
          </cell>
          <cell r="AI828">
            <v>9.5510509557778001</v>
          </cell>
          <cell r="AJ828">
            <v>19.010379103321267</v>
          </cell>
          <cell r="AK828">
            <v>7.4935740071290411</v>
          </cell>
          <cell r="AL828">
            <v>28.360802722483221</v>
          </cell>
          <cell r="AM828">
            <v>22.731572981564785</v>
          </cell>
          <cell r="AN828">
            <v>-3.1969639381771757</v>
          </cell>
          <cell r="AO828">
            <v>31.039242458107893</v>
          </cell>
          <cell r="AP828">
            <v>15.148667418569596</v>
          </cell>
          <cell r="AQ828">
            <v>24.104563086382324</v>
          </cell>
          <cell r="AR828">
            <v>31.201113765260526</v>
          </cell>
        </row>
        <row r="829">
          <cell r="B829" t="str">
            <v>       2.4.1 เครื่องจักรใช้ในการเกษตร</v>
          </cell>
          <cell r="O829">
            <v>-17.820995795889939</v>
          </cell>
          <cell r="P829">
            <v>-17.792412103318256</v>
          </cell>
          <cell r="Q829">
            <v>-6.9354750109130547</v>
          </cell>
          <cell r="R829">
            <v>-34.877227103973503</v>
          </cell>
          <cell r="S829">
            <v>-17.763361040956664</v>
          </cell>
          <cell r="T829">
            <v>-3.4710038536585262</v>
          </cell>
          <cell r="U829">
            <v>-2.0762264179006227</v>
          </cell>
          <cell r="V829">
            <v>-11.023719220220215</v>
          </cell>
          <cell r="W829">
            <v>7.6046924265066709</v>
          </cell>
          <cell r="X829">
            <v>7.5226788213654014</v>
          </cell>
          <cell r="Y829">
            <v>-6.2314133377652139</v>
          </cell>
          <cell r="Z829">
            <v>-1.0066635042834819</v>
          </cell>
          <cell r="AA829">
            <v>14.641587872815224</v>
          </cell>
          <cell r="AB829">
            <v>11.862836010654178</v>
          </cell>
          <cell r="AC829">
            <v>-31.594356619831377</v>
          </cell>
          <cell r="AD829">
            <v>6.8646855663351163</v>
          </cell>
          <cell r="AE829">
            <v>-24.892115181623407</v>
          </cell>
          <cell r="AF829">
            <v>-26.944792902845119</v>
          </cell>
          <cell r="AG829">
            <v>-5.6687821255418518</v>
          </cell>
          <cell r="AH829">
            <v>-23.414007063274308</v>
          </cell>
          <cell r="AI829">
            <v>-29.484117394155529</v>
          </cell>
          <cell r="AJ829">
            <v>17.087994266072705</v>
          </cell>
          <cell r="AK829">
            <v>-9.3286800215681946</v>
          </cell>
          <cell r="AL829">
            <v>4.8071741479528578</v>
          </cell>
          <cell r="AM829">
            <v>14.714114357962652</v>
          </cell>
          <cell r="AN829">
            <v>-7.5765112023396197</v>
          </cell>
          <cell r="AO829">
            <v>41.339541297725056</v>
          </cell>
          <cell r="AP829">
            <v>34.740785052873314</v>
          </cell>
          <cell r="AQ829">
            <v>63.946343362847131</v>
          </cell>
          <cell r="AR829">
            <v>23.986679890744057</v>
          </cell>
        </row>
        <row r="830">
          <cell r="B830" t="str">
            <v>       2.4.2 แทรกเตอร์และส่วนประกอบ</v>
          </cell>
          <cell r="O830">
            <v>11.432976393872112</v>
          </cell>
          <cell r="P830">
            <v>28.077518916840656</v>
          </cell>
          <cell r="Q830">
            <v>5.6692792736735163</v>
          </cell>
          <cell r="R830">
            <v>49.400567487755119</v>
          </cell>
          <cell r="S830">
            <v>29.616314248620398</v>
          </cell>
          <cell r="T830">
            <v>16.668621071329451</v>
          </cell>
          <cell r="U830">
            <v>2.0397916497033988</v>
          </cell>
          <cell r="V830">
            <v>-24.272078648572773</v>
          </cell>
          <cell r="W830">
            <v>-29.98200674654775</v>
          </cell>
          <cell r="X830">
            <v>-39.380476483122358</v>
          </cell>
          <cell r="Y830">
            <v>-47.015270836098658</v>
          </cell>
          <cell r="Z830">
            <v>-41.394706601792876</v>
          </cell>
          <cell r="AA830">
            <v>-48.128158309422545</v>
          </cell>
          <cell r="AB830">
            <v>-21.077015119778668</v>
          </cell>
          <cell r="AC830">
            <v>-21.767164692852795</v>
          </cell>
          <cell r="AD830">
            <v>-41.421728599450184</v>
          </cell>
          <cell r="AE830">
            <v>-42.165822951954212</v>
          </cell>
          <cell r="AF830">
            <v>-23.272181107688489</v>
          </cell>
          <cell r="AG830">
            <v>29.58721961468606</v>
          </cell>
          <cell r="AH830">
            <v>5.2484779116507267</v>
          </cell>
          <cell r="AI830">
            <v>15.109364646155399</v>
          </cell>
          <cell r="AJ830">
            <v>110.95026678748202</v>
          </cell>
          <cell r="AK830">
            <v>56.544294139396733</v>
          </cell>
          <cell r="AL830">
            <v>26.68878577898149</v>
          </cell>
          <cell r="AM830">
            <v>46.789531495410806</v>
          </cell>
          <cell r="AN830">
            <v>17.800945776207652</v>
          </cell>
          <cell r="AO830">
            <v>15.695347073964182</v>
          </cell>
          <cell r="AP830">
            <v>5.1582013947096588</v>
          </cell>
          <cell r="AQ830">
            <v>16.182961151236739</v>
          </cell>
          <cell r="AR830">
            <v>-20.442919562827704</v>
          </cell>
        </row>
        <row r="831">
          <cell r="B831" t="str">
            <v>       2.4.3 เครื่องจักรใช้ในอุตสาหกรรมและส่วนประกอบ</v>
          </cell>
          <cell r="O831">
            <v>-3.9898870887950699</v>
          </cell>
          <cell r="P831">
            <v>-12.528873516247977</v>
          </cell>
          <cell r="Q831">
            <v>4.2775090101171545</v>
          </cell>
          <cell r="R831">
            <v>8.3502566180745461</v>
          </cell>
          <cell r="S831">
            <v>9.7561615902397332</v>
          </cell>
          <cell r="T831">
            <v>4.6584183105333477</v>
          </cell>
          <cell r="U831">
            <v>10.038345732088617</v>
          </cell>
          <cell r="V831">
            <v>2.0597570813908979</v>
          </cell>
          <cell r="W831">
            <v>1.9339757107335362</v>
          </cell>
          <cell r="X831">
            <v>15.048765552708936</v>
          </cell>
          <cell r="Y831">
            <v>9.3393940319829447</v>
          </cell>
          <cell r="Z831">
            <v>-11.809031470197334</v>
          </cell>
          <cell r="AA831">
            <v>-1.8872054575246446</v>
          </cell>
          <cell r="AB831">
            <v>16.555694010608352</v>
          </cell>
          <cell r="AC831">
            <v>-22.971754245732932</v>
          </cell>
          <cell r="AD831">
            <v>3.9524418008018967</v>
          </cell>
          <cell r="AE831">
            <v>-9.6321529014112421</v>
          </cell>
          <cell r="AF831">
            <v>-18.4461081587562</v>
          </cell>
          <cell r="AG831">
            <v>8.6293021133057337</v>
          </cell>
          <cell r="AH831">
            <v>-3.866623985209674</v>
          </cell>
          <cell r="AI831">
            <v>7.1996417231634116</v>
          </cell>
          <cell r="AJ831">
            <v>12.06087728818088</v>
          </cell>
          <cell r="AK831">
            <v>2.3253281671796069</v>
          </cell>
          <cell r="AL831">
            <v>26.188025830060077</v>
          </cell>
          <cell r="AM831">
            <v>17.208802140744247</v>
          </cell>
          <cell r="AN831">
            <v>-5.2119533132907021</v>
          </cell>
          <cell r="AO831">
            <v>28.273296773883807</v>
          </cell>
          <cell r="AP831">
            <v>14.745932468358193</v>
          </cell>
          <cell r="AQ831">
            <v>23.888469213473577</v>
          </cell>
          <cell r="AR831">
            <v>32.415181827482591</v>
          </cell>
        </row>
        <row r="832">
          <cell r="B832" t="str">
            <v>         (1) เครื่องยนต์ เพลาส่งกำลังและส่วนประกอบอื่น ๆ</v>
          </cell>
          <cell r="O832">
            <v>12.799771832519824</v>
          </cell>
          <cell r="P832">
            <v>-3.9348049910158909</v>
          </cell>
          <cell r="Q832">
            <v>-8.2792441887969233</v>
          </cell>
          <cell r="R832">
            <v>3.4614925342543432</v>
          </cell>
          <cell r="S832">
            <v>-4.0674852168462978</v>
          </cell>
          <cell r="T832">
            <v>-4.2773212044433819</v>
          </cell>
          <cell r="U832">
            <v>7.235280855411963</v>
          </cell>
          <cell r="V832">
            <v>-20.014943242817903</v>
          </cell>
          <cell r="W832">
            <v>-2.6362050368244767</v>
          </cell>
          <cell r="X832">
            <v>8.2949753776906405</v>
          </cell>
          <cell r="Y832">
            <v>5.6871717949589797</v>
          </cell>
          <cell r="Z832">
            <v>-24.17300883567372</v>
          </cell>
          <cell r="AA832">
            <v>-15.208373120606161</v>
          </cell>
          <cell r="AB832">
            <v>-2.8833178211955488</v>
          </cell>
          <cell r="AC832">
            <v>-18.763252027634881</v>
          </cell>
          <cell r="AD832">
            <v>2.0243668568127204</v>
          </cell>
          <cell r="AE832">
            <v>-7.8535886409857287</v>
          </cell>
          <cell r="AF832">
            <v>-19.017413856770197</v>
          </cell>
          <cell r="AG832">
            <v>-9.2229474041432944</v>
          </cell>
          <cell r="AH832">
            <v>8.2476994950268345</v>
          </cell>
          <cell r="AI832">
            <v>2.3497826241962043</v>
          </cell>
          <cell r="AJ832">
            <v>2.5743975583573842</v>
          </cell>
          <cell r="AK832">
            <v>-10.59489170195781</v>
          </cell>
          <cell r="AL832">
            <v>10.615024441558795</v>
          </cell>
          <cell r="AM832">
            <v>14.810669468899706</v>
          </cell>
          <cell r="AN832">
            <v>-7.59800600600762</v>
          </cell>
          <cell r="AO832">
            <v>18.009807316956287</v>
          </cell>
          <cell r="AP832">
            <v>13.842018246505793</v>
          </cell>
          <cell r="AQ832">
            <v>14.859904437424255</v>
          </cell>
          <cell r="AR832">
            <v>32.788839217116276</v>
          </cell>
        </row>
        <row r="833">
          <cell r="B833" t="str">
            <v>         (2) เครื่องจักรสิ่งทอ</v>
          </cell>
          <cell r="O833">
            <v>32.700707974683546</v>
          </cell>
          <cell r="P833">
            <v>-19.719541326214628</v>
          </cell>
          <cell r="Q833">
            <v>7.2348617309280938E-2</v>
          </cell>
          <cell r="R833">
            <v>-10.821055933070861</v>
          </cell>
          <cell r="S833">
            <v>8.0649781796916624</v>
          </cell>
          <cell r="T833">
            <v>11.802490447753664</v>
          </cell>
          <cell r="U833">
            <v>-0.58862905219940831</v>
          </cell>
          <cell r="V833">
            <v>-21.237116734374997</v>
          </cell>
          <cell r="W833">
            <v>-12.600925390361455</v>
          </cell>
          <cell r="X833">
            <v>34.867005915719076</v>
          </cell>
          <cell r="Y833">
            <v>2.4064885303593564</v>
          </cell>
          <cell r="Z833">
            <v>-8.7519924941656999</v>
          </cell>
          <cell r="AA833">
            <v>-38.683190439317016</v>
          </cell>
          <cell r="AB833">
            <v>2.8991277177700661</v>
          </cell>
          <cell r="AC833">
            <v>-31.580620803368348</v>
          </cell>
          <cell r="AD833">
            <v>38.556236272674305</v>
          </cell>
          <cell r="AE833">
            <v>-18.086631922026182</v>
          </cell>
          <cell r="AF833">
            <v>-20.282928259483185</v>
          </cell>
          <cell r="AG833">
            <v>-1.4732746805597523</v>
          </cell>
          <cell r="AH833">
            <v>52.938336843133818</v>
          </cell>
          <cell r="AI833">
            <v>24.040792351431524</v>
          </cell>
          <cell r="AJ833">
            <v>3.9369695896434966</v>
          </cell>
          <cell r="AK833">
            <v>-14.194577942592357</v>
          </cell>
          <cell r="AL833">
            <v>29.487309625761483</v>
          </cell>
          <cell r="AM833">
            <v>41.636075103312216</v>
          </cell>
          <cell r="AN833">
            <v>2.1778414048608377</v>
          </cell>
          <cell r="AO833">
            <v>25.036040402623897</v>
          </cell>
          <cell r="AP833">
            <v>85.491763989444635</v>
          </cell>
          <cell r="AQ833">
            <v>14.959593895903113</v>
          </cell>
          <cell r="AR833">
            <v>12.65506249318841</v>
          </cell>
        </row>
        <row r="834">
          <cell r="B834" t="str">
            <v>         (3) เครื่องสูบลม เครื่องสูบของเหลว</v>
          </cell>
          <cell r="O834">
            <v>-6.6172014073155774</v>
          </cell>
          <cell r="P834">
            <v>-15.558828817450586</v>
          </cell>
          <cell r="Q834">
            <v>-7.4948203549721892</v>
          </cell>
          <cell r="R834">
            <v>-16.070865999339592</v>
          </cell>
          <cell r="S834">
            <v>-21.388685497034899</v>
          </cell>
          <cell r="T834">
            <v>-13.553682186637554</v>
          </cell>
          <cell r="U834">
            <v>-3.1098432552395803</v>
          </cell>
          <cell r="V834">
            <v>-3.1498159508841712</v>
          </cell>
          <cell r="W834">
            <v>-2.4584724681969106</v>
          </cell>
          <cell r="X834">
            <v>-2.0348862309334779</v>
          </cell>
          <cell r="Y834">
            <v>-2.0852833168368368</v>
          </cell>
          <cell r="Z834">
            <v>-5.9706145680853924</v>
          </cell>
          <cell r="AA834">
            <v>-2.0151950213815648</v>
          </cell>
          <cell r="AB834">
            <v>11.766679010369341</v>
          </cell>
          <cell r="AC834">
            <v>-11.304829192584801</v>
          </cell>
          <cell r="AD834">
            <v>8.1746234539271363</v>
          </cell>
          <cell r="AE834">
            <v>2.9960662600278329</v>
          </cell>
          <cell r="AF834">
            <v>-5.1069366847188205</v>
          </cell>
          <cell r="AG834">
            <v>22.453734290095955</v>
          </cell>
          <cell r="AH834">
            <v>7.629674301153103</v>
          </cell>
          <cell r="AI834">
            <v>-1.3118477633347423</v>
          </cell>
          <cell r="AJ834">
            <v>17.62744138124798</v>
          </cell>
          <cell r="AK834">
            <v>10.531575833577326</v>
          </cell>
          <cell r="AL834">
            <v>24.971774248734636</v>
          </cell>
          <cell r="AM834">
            <v>31.587555161289167</v>
          </cell>
          <cell r="AN834">
            <v>9.0945053271570178</v>
          </cell>
          <cell r="AO834">
            <v>25.801344057884499</v>
          </cell>
          <cell r="AP834">
            <v>14.80182830795632</v>
          </cell>
          <cell r="AQ834">
            <v>2.9694875444388802</v>
          </cell>
          <cell r="AR834">
            <v>10.332190331819582</v>
          </cell>
        </row>
        <row r="835">
          <cell r="B835" t="str">
            <v>         (4) เครื่องจักรในอุตสาหกรรมการพิมพ์</v>
          </cell>
          <cell r="O835">
            <v>-9.1049784954328832</v>
          </cell>
          <cell r="P835">
            <v>-2.963280546458023</v>
          </cell>
          <cell r="Q835">
            <v>-12.296569022886136</v>
          </cell>
          <cell r="R835">
            <v>-16.944912526638305</v>
          </cell>
          <cell r="S835">
            <v>-5.2146337302685044</v>
          </cell>
          <cell r="T835">
            <v>-3.4320068735725084</v>
          </cell>
          <cell r="U835">
            <v>-9.5832353032351936</v>
          </cell>
          <cell r="V835">
            <v>-2.1120440029569356</v>
          </cell>
          <cell r="W835">
            <v>17.090847732566157</v>
          </cell>
          <cell r="X835">
            <v>-0.13992637681818304</v>
          </cell>
          <cell r="Y835">
            <v>-13.473735459998192</v>
          </cell>
          <cell r="Z835">
            <v>-6.9447901952877791</v>
          </cell>
          <cell r="AA835">
            <v>2.3918819233163073E-2</v>
          </cell>
          <cell r="AB835">
            <v>24.052189607579404</v>
          </cell>
          <cell r="AC835">
            <v>29.720225178991022</v>
          </cell>
          <cell r="AD835">
            <v>51.115248315272048</v>
          </cell>
          <cell r="AE835">
            <v>4.4437144183227906</v>
          </cell>
          <cell r="AF835">
            <v>4.8902945650652416</v>
          </cell>
          <cell r="AG835">
            <v>29.365517248288427</v>
          </cell>
          <cell r="AH835">
            <v>-6.6060521574572393</v>
          </cell>
          <cell r="AI835">
            <v>6.17082509003128</v>
          </cell>
          <cell r="AJ835">
            <v>27.597433813093097</v>
          </cell>
          <cell r="AK835">
            <v>16.625705915457267</v>
          </cell>
          <cell r="AL835">
            <v>38.339532536182503</v>
          </cell>
          <cell r="AM835">
            <v>41.523089883299399</v>
          </cell>
          <cell r="AN835">
            <v>-10.655475834958843</v>
          </cell>
          <cell r="AO835">
            <v>11.800890915384079</v>
          </cell>
          <cell r="AP835">
            <v>16.690217297312305</v>
          </cell>
          <cell r="AQ835">
            <v>35.581546039063603</v>
          </cell>
          <cell r="AR835">
            <v>25.832167717021495</v>
          </cell>
        </row>
        <row r="836">
          <cell r="B836" t="str">
            <v>         (5) เครื่องกังหันไอพ่นและส่วนประกอบ</v>
          </cell>
          <cell r="O836">
            <v>18.558825724518567</v>
          </cell>
          <cell r="P836">
            <v>-21.42831664032752</v>
          </cell>
          <cell r="Q836">
            <v>224.44189371444281</v>
          </cell>
          <cell r="R836">
            <v>237.94299605774586</v>
          </cell>
          <cell r="S836">
            <v>233.22230053419452</v>
          </cell>
          <cell r="T836">
            <v>59.58511655914257</v>
          </cell>
          <cell r="U836">
            <v>117.85269617534638</v>
          </cell>
          <cell r="V836">
            <v>83.287476405773205</v>
          </cell>
          <cell r="W836">
            <v>-2.1072614123533748</v>
          </cell>
          <cell r="X836">
            <v>150.01133413461784</v>
          </cell>
          <cell r="Y836">
            <v>41.413789838791587</v>
          </cell>
          <cell r="Z836">
            <v>10.149903488791004</v>
          </cell>
          <cell r="AA836">
            <v>31.096620396079715</v>
          </cell>
          <cell r="AB836">
            <v>80.033381079315674</v>
          </cell>
          <cell r="AC836">
            <v>-59.294100934823781</v>
          </cell>
          <cell r="AD836">
            <v>-5.0645369818010417</v>
          </cell>
          <cell r="AE836">
            <v>-46.832163314717889</v>
          </cell>
          <cell r="AF836">
            <v>-37.699722012953494</v>
          </cell>
          <cell r="AG836">
            <v>40.799968226828874</v>
          </cell>
          <cell r="AH836">
            <v>-23.006408442788484</v>
          </cell>
          <cell r="AI836">
            <v>58.110749230330555</v>
          </cell>
          <cell r="AJ836">
            <v>-5.1155440217322843</v>
          </cell>
          <cell r="AK836">
            <v>-22.120620686586861</v>
          </cell>
          <cell r="AL836">
            <v>31.785052476102106</v>
          </cell>
          <cell r="AM836">
            <v>-38.816905601927047</v>
          </cell>
          <cell r="AN836">
            <v>-59.78965721288381</v>
          </cell>
          <cell r="AO836">
            <v>15.128143513841454</v>
          </cell>
          <cell r="AP836">
            <v>-24.71212105238202</v>
          </cell>
          <cell r="AQ836">
            <v>73.529286351527389</v>
          </cell>
          <cell r="AR836">
            <v>58.165463077516925</v>
          </cell>
        </row>
        <row r="837">
          <cell r="B837" t="str">
            <v>         (6) เครื่องจักรและอุปกรณ์ใช้ในการแปรรูปยาง หรือพลาสติก</v>
          </cell>
          <cell r="O837">
            <v>-31.486336289615885</v>
          </cell>
          <cell r="P837">
            <v>-10.834435190522624</v>
          </cell>
          <cell r="Q837">
            <v>-40.83299926184403</v>
          </cell>
          <cell r="R837">
            <v>-12.177050786092854</v>
          </cell>
          <cell r="S837">
            <v>-17.285609221201298</v>
          </cell>
          <cell r="T837">
            <v>34.498022326728822</v>
          </cell>
          <cell r="U837">
            <v>-5.2412792092004326</v>
          </cell>
          <cell r="V837">
            <v>6.5963460577461834</v>
          </cell>
          <cell r="W837">
            <v>22.908962871959613</v>
          </cell>
          <cell r="X837">
            <v>-6.309489444523817</v>
          </cell>
          <cell r="Y837">
            <v>62.918181386560875</v>
          </cell>
          <cell r="Z837">
            <v>7.1878666371754889</v>
          </cell>
          <cell r="AA837">
            <v>-20.904727616918471</v>
          </cell>
          <cell r="AB837">
            <v>12.098591356577218</v>
          </cell>
          <cell r="AC837">
            <v>53.013662730098872</v>
          </cell>
          <cell r="AD837">
            <v>60.877906689261259</v>
          </cell>
          <cell r="AE837">
            <v>-6.8014587183202213</v>
          </cell>
          <cell r="AF837">
            <v>-14.602665843372693</v>
          </cell>
          <cell r="AG837">
            <v>44.014617031503278</v>
          </cell>
          <cell r="AH837">
            <v>26.819705171485314</v>
          </cell>
          <cell r="AI837">
            <v>23.470463694403534</v>
          </cell>
          <cell r="AJ837">
            <v>69.77289930766996</v>
          </cell>
          <cell r="AK837">
            <v>-4.3686633837952575</v>
          </cell>
          <cell r="AL837">
            <v>36.064941839582048</v>
          </cell>
          <cell r="AM837">
            <v>81.59222634939772</v>
          </cell>
          <cell r="AN837">
            <v>13.379978153951987</v>
          </cell>
          <cell r="AO837">
            <v>0.53301274102381857</v>
          </cell>
          <cell r="AP837">
            <v>-11.786021192176982</v>
          </cell>
          <cell r="AQ837">
            <v>72.485967458428206</v>
          </cell>
          <cell r="AR837">
            <v>37.983494416075004</v>
          </cell>
        </row>
        <row r="838">
          <cell r="B838" t="str">
            <v>         (7) เครื่องจักรใช้ในการก่อสร้างและส่วนประกอบ</v>
          </cell>
          <cell r="O838">
            <v>-32.390918740683304</v>
          </cell>
          <cell r="P838">
            <v>-23.407034579404183</v>
          </cell>
          <cell r="Q838">
            <v>-26.059973310062386</v>
          </cell>
          <cell r="R838">
            <v>-13.032586466896305</v>
          </cell>
          <cell r="S838">
            <v>9.1232901252003185</v>
          </cell>
          <cell r="T838">
            <v>-22.359623569000412</v>
          </cell>
          <cell r="U838">
            <v>-16.429956489025177</v>
          </cell>
          <cell r="V838">
            <v>-8.0255891875400742</v>
          </cell>
          <cell r="W838">
            <v>-13.453365829302978</v>
          </cell>
          <cell r="X838">
            <v>13.466677925634027</v>
          </cell>
          <cell r="Y838">
            <v>9.9229190684361122</v>
          </cell>
          <cell r="Z838">
            <v>-13.844411795493698</v>
          </cell>
          <cell r="AA838">
            <v>26.920352076127838</v>
          </cell>
          <cell r="AB838">
            <v>19.728243560615176</v>
          </cell>
          <cell r="AC838">
            <v>-12.801459100979265</v>
          </cell>
          <cell r="AD838">
            <v>-2.6858192744616018</v>
          </cell>
          <cell r="AE838">
            <v>-3.4235139692073804</v>
          </cell>
          <cell r="AF838">
            <v>-16.746319643474273</v>
          </cell>
          <cell r="AG838">
            <v>13.194511127981361</v>
          </cell>
          <cell r="AH838">
            <v>0.44261320290765249</v>
          </cell>
          <cell r="AI838">
            <v>4.0950118780557609</v>
          </cell>
          <cell r="AJ838">
            <v>9.1190993647232794</v>
          </cell>
          <cell r="AK838">
            <v>20.167796770570646</v>
          </cell>
          <cell r="AL838">
            <v>72.768152101165782</v>
          </cell>
          <cell r="AM838">
            <v>-2.8495026536507106</v>
          </cell>
          <cell r="AN838">
            <v>2.9863367888262813</v>
          </cell>
          <cell r="AO838">
            <v>42.23361108517603</v>
          </cell>
          <cell r="AP838">
            <v>29.069643928366279</v>
          </cell>
          <cell r="AQ838">
            <v>32.311243123340596</v>
          </cell>
          <cell r="AR838">
            <v>35.406619777907821</v>
          </cell>
        </row>
        <row r="839">
          <cell r="B839" t="str">
            <v>         (8) ตลับลูกปืน</v>
          </cell>
          <cell r="O839">
            <v>-5.385355908004545</v>
          </cell>
          <cell r="P839">
            <v>-4.0480395359342882</v>
          </cell>
          <cell r="Q839">
            <v>-9.2541610445309903</v>
          </cell>
          <cell r="R839">
            <v>0.68578337481031515</v>
          </cell>
          <cell r="S839">
            <v>-7.7081053379261641</v>
          </cell>
          <cell r="T839">
            <v>-16.364000449608611</v>
          </cell>
          <cell r="U839">
            <v>14.206022946666669</v>
          </cell>
          <cell r="V839">
            <v>-10.219150581745239</v>
          </cell>
          <cell r="W839">
            <v>-8.8619310323434828</v>
          </cell>
          <cell r="X839">
            <v>5.1193097532786931</v>
          </cell>
          <cell r="Y839">
            <v>-7.5216922545763385</v>
          </cell>
          <cell r="Z839">
            <v>-9.8739496855244653</v>
          </cell>
          <cell r="AA839">
            <v>-3.3753439209722051</v>
          </cell>
          <cell r="AB839">
            <v>-2.4222529481533503</v>
          </cell>
          <cell r="AC839">
            <v>-16.815344579984931</v>
          </cell>
          <cell r="AD839">
            <v>-7.0081443702069883</v>
          </cell>
          <cell r="AE839">
            <v>-17.098735548216538</v>
          </cell>
          <cell r="AF839">
            <v>-6.9117996204045884</v>
          </cell>
          <cell r="AG839">
            <v>-19.198751208345225</v>
          </cell>
          <cell r="AH839">
            <v>-7.115815303594303</v>
          </cell>
          <cell r="AI839">
            <v>-3.2342197867426075</v>
          </cell>
          <cell r="AJ839">
            <v>0.86479032035826675</v>
          </cell>
          <cell r="AK839">
            <v>-3.5874023122272862</v>
          </cell>
          <cell r="AL839">
            <v>5.4054503229583677</v>
          </cell>
          <cell r="AM839">
            <v>2.1724122980492804</v>
          </cell>
          <cell r="AN839">
            <v>-6.5779103638862306</v>
          </cell>
          <cell r="AO839">
            <v>2.469238205067195</v>
          </cell>
          <cell r="AP839">
            <v>12.349535642835841</v>
          </cell>
          <cell r="AQ839">
            <v>10.737433238674051</v>
          </cell>
          <cell r="AR839">
            <v>11.081723551073148</v>
          </cell>
        </row>
        <row r="840">
          <cell r="B840" t="str">
            <v>         (9) เครื่องจักรใช้ในการแปรรูปโลหะ และส่วนประกอบ</v>
          </cell>
          <cell r="O840">
            <v>8.9260330860453081</v>
          </cell>
          <cell r="P840">
            <v>-11.404771790055978</v>
          </cell>
          <cell r="Q840">
            <v>-9.598806854316054E-2</v>
          </cell>
          <cell r="R840">
            <v>11.599095254467343</v>
          </cell>
          <cell r="S840">
            <v>8.1237807108901645</v>
          </cell>
          <cell r="T840">
            <v>16.516121333576322</v>
          </cell>
          <cell r="U840">
            <v>-1.2178673078250735</v>
          </cell>
          <cell r="V840">
            <v>-1.6180379510006824</v>
          </cell>
          <cell r="W840">
            <v>12.032488993147638</v>
          </cell>
          <cell r="X840">
            <v>12.535519231972426</v>
          </cell>
          <cell r="Y840">
            <v>25.117476238463745</v>
          </cell>
          <cell r="Z840">
            <v>-23.433214152321032</v>
          </cell>
          <cell r="AA840">
            <v>0.69656729178755905</v>
          </cell>
          <cell r="AB840">
            <v>16.783476900796064</v>
          </cell>
          <cell r="AC840">
            <v>-33.207909445861212</v>
          </cell>
          <cell r="AD840">
            <v>17.17875448964152</v>
          </cell>
          <cell r="AE840">
            <v>13.32368259608325</v>
          </cell>
          <cell r="AF840">
            <v>-9.0537588234488311</v>
          </cell>
          <cell r="AG840">
            <v>30.687971859274835</v>
          </cell>
          <cell r="AH840">
            <v>8.7931891907750099</v>
          </cell>
          <cell r="AI840">
            <v>23.193847427289736</v>
          </cell>
          <cell r="AJ840">
            <v>39.281350820195698</v>
          </cell>
          <cell r="AK840">
            <v>20.538000955244062</v>
          </cell>
          <cell r="AL840">
            <v>65.320941682850929</v>
          </cell>
          <cell r="AM840">
            <v>31.833413353150732</v>
          </cell>
          <cell r="AN840">
            <v>14.420033537161322</v>
          </cell>
          <cell r="AO840">
            <v>78.002232955271765</v>
          </cell>
          <cell r="AP840">
            <v>44.926009572786725</v>
          </cell>
          <cell r="AQ840">
            <v>37.955387310883076</v>
          </cell>
          <cell r="AR840">
            <v>63.894255083316459</v>
          </cell>
        </row>
        <row r="841">
          <cell r="B841" t="str">
            <v>         (10) เครื่องจักรใช้ในการแปรรูปไม้ และส่วนประกอบ</v>
          </cell>
          <cell r="O841">
            <v>-34.715868457994581</v>
          </cell>
          <cell r="P841">
            <v>-45.711755121848732</v>
          </cell>
          <cell r="Q841">
            <v>-19.622189718325789</v>
          </cell>
          <cell r="R841">
            <v>14.143374286052</v>
          </cell>
          <cell r="S841">
            <v>113.22538300409836</v>
          </cell>
          <cell r="T841">
            <v>81.235827402247196</v>
          </cell>
          <cell r="U841">
            <v>66.116367502304143</v>
          </cell>
          <cell r="V841">
            <v>100.75698192023346</v>
          </cell>
          <cell r="W841">
            <v>-4.3314110865533237</v>
          </cell>
          <cell r="X841">
            <v>45.628629467441861</v>
          </cell>
          <cell r="Y841">
            <v>15.924645852589629</v>
          </cell>
          <cell r="Z841">
            <v>-27.646071859859866</v>
          </cell>
          <cell r="AA841">
            <v>-4.330323468787185</v>
          </cell>
          <cell r="AB841">
            <v>185.12513205755982</v>
          </cell>
          <cell r="AC841">
            <v>18.068935824598913</v>
          </cell>
          <cell r="AD841">
            <v>91.262157543316192</v>
          </cell>
          <cell r="AE841">
            <v>53.561358714056453</v>
          </cell>
          <cell r="AF841">
            <v>84.415520513429115</v>
          </cell>
          <cell r="AG841">
            <v>63.214651548568114</v>
          </cell>
          <cell r="AH841">
            <v>49.874777220034481</v>
          </cell>
          <cell r="AI841">
            <v>169.58001663007491</v>
          </cell>
          <cell r="AJ841">
            <v>277.24847592045251</v>
          </cell>
          <cell r="AK841">
            <v>55.58855550944795</v>
          </cell>
          <cell r="AL841">
            <v>191.73359435217168</v>
          </cell>
          <cell r="AM841">
            <v>193.76604634143018</v>
          </cell>
          <cell r="AN841">
            <v>41.895429400567025</v>
          </cell>
          <cell r="AO841">
            <v>135.69991055283464</v>
          </cell>
          <cell r="AP841">
            <v>222.85346780152716</v>
          </cell>
          <cell r="AQ841">
            <v>40.951527709946262</v>
          </cell>
          <cell r="AR841">
            <v>170.77711407916891</v>
          </cell>
        </row>
        <row r="842">
          <cell r="B842" t="str">
            <v>         (11) ฐานหุ่น แบบหล่อ</v>
          </cell>
          <cell r="O842">
            <v>14.893134093074053</v>
          </cell>
          <cell r="P842">
            <v>-21.179556200922104</v>
          </cell>
          <cell r="Q842">
            <v>-4.5073132054246337</v>
          </cell>
          <cell r="R842">
            <v>-31.130620075883993</v>
          </cell>
          <cell r="S842">
            <v>5.7369331010180051</v>
          </cell>
          <cell r="T842">
            <v>6.1858056805391426</v>
          </cell>
          <cell r="U842">
            <v>20.48314800569025</v>
          </cell>
          <cell r="V842">
            <v>-12.490964791515882</v>
          </cell>
          <cell r="W842">
            <v>4.8327927257425847</v>
          </cell>
          <cell r="X842">
            <v>1.8273693271413927</v>
          </cell>
          <cell r="Y842">
            <v>3.0371787496328868</v>
          </cell>
          <cell r="Z842">
            <v>-13.890580592618059</v>
          </cell>
          <cell r="AA842">
            <v>-30.788002459908107</v>
          </cell>
          <cell r="AB842">
            <v>-0.51433884425138843</v>
          </cell>
          <cell r="AC842">
            <v>-29.953404825183814</v>
          </cell>
          <cell r="AD842">
            <v>-1.7088798591634162</v>
          </cell>
          <cell r="AE842">
            <v>12.500608220908079</v>
          </cell>
          <cell r="AF842">
            <v>-9.9276803741086965</v>
          </cell>
          <cell r="AG842">
            <v>-10.116387903077012</v>
          </cell>
          <cell r="AH842">
            <v>4.6890888066274314</v>
          </cell>
          <cell r="AI842">
            <v>5.4729447195228618</v>
          </cell>
          <cell r="AJ842">
            <v>22.22438369672372</v>
          </cell>
          <cell r="AK842">
            <v>20.537147175481994</v>
          </cell>
          <cell r="AL842">
            <v>36.466082362888784</v>
          </cell>
          <cell r="AM842">
            <v>48.954936273409729</v>
          </cell>
          <cell r="AN842">
            <v>44.812249283938733</v>
          </cell>
          <cell r="AO842">
            <v>60.022086025894296</v>
          </cell>
          <cell r="AP842">
            <v>66.028437625562418</v>
          </cell>
          <cell r="AQ842">
            <v>42.780652851746268</v>
          </cell>
          <cell r="AR842">
            <v>51.052669894301324</v>
          </cell>
        </row>
        <row r="843">
          <cell r="B843" t="str">
            <v>         (12) เครื่องจักรใช้ในอุตสาหกรรมอื่น ๆ และส่วนประกอบ</v>
          </cell>
          <cell r="O843">
            <v>-12.583531155933915</v>
          </cell>
          <cell r="P843">
            <v>-12.590845468258925</v>
          </cell>
          <cell r="Q843">
            <v>18.098585273086883</v>
          </cell>
          <cell r="R843">
            <v>16.486354278753016</v>
          </cell>
          <cell r="S843">
            <v>33.664130034769173</v>
          </cell>
          <cell r="T843">
            <v>42.755679101430424</v>
          </cell>
          <cell r="U843">
            <v>22.055602124622581</v>
          </cell>
          <cell r="V843">
            <v>33.957538986679978</v>
          </cell>
          <cell r="W843">
            <v>20.842444123883809</v>
          </cell>
          <cell r="X843">
            <v>11.161903945379496</v>
          </cell>
          <cell r="Y843">
            <v>7.6645584700009852</v>
          </cell>
          <cell r="Z843">
            <v>-8.4613602973403665</v>
          </cell>
          <cell r="AA843">
            <v>-5.6005649602578087</v>
          </cell>
          <cell r="AB843">
            <v>24.221626476695395</v>
          </cell>
          <cell r="AC843">
            <v>-32.719411613565512</v>
          </cell>
          <cell r="AD843">
            <v>-12.50915870262217</v>
          </cell>
          <cell r="AE843">
            <v>-12.961363147007855</v>
          </cell>
          <cell r="AF843">
            <v>-34.273776084165831</v>
          </cell>
          <cell r="AG843">
            <v>-13.130680968805137</v>
          </cell>
          <cell r="AH843">
            <v>-31.057812375396644</v>
          </cell>
          <cell r="AI843">
            <v>-13.233318488823162</v>
          </cell>
          <cell r="AJ843">
            <v>7.4217545815680257</v>
          </cell>
          <cell r="AK843">
            <v>12.254730331229149</v>
          </cell>
          <cell r="AL843">
            <v>-4.3980095295198902</v>
          </cell>
          <cell r="AM843">
            <v>39.041230355262798</v>
          </cell>
          <cell r="AN843">
            <v>12.146386564048639</v>
          </cell>
          <cell r="AO843">
            <v>45.556377037162285</v>
          </cell>
          <cell r="AP843">
            <v>20.823377781580046</v>
          </cell>
          <cell r="AQ843">
            <v>10.152903218529959</v>
          </cell>
          <cell r="AR843">
            <v>25.453351520681014</v>
          </cell>
        </row>
        <row r="844">
          <cell r="B844" t="str">
            <v>       2.4.4 เครื่องจักรกลอื่น ๆ และส่วนประกอบ</v>
          </cell>
          <cell r="O844">
            <v>12.623676897134954</v>
          </cell>
          <cell r="P844">
            <v>-14.413219151658174</v>
          </cell>
          <cell r="Q844">
            <v>5.3714573056648121</v>
          </cell>
          <cell r="R844">
            <v>-11.086720049405642</v>
          </cell>
          <cell r="S844">
            <v>21.43895724493775</v>
          </cell>
          <cell r="T844">
            <v>-1.1305821508627638</v>
          </cell>
          <cell r="U844">
            <v>16.404739456235664</v>
          </cell>
          <cell r="V844">
            <v>10.872985326071058</v>
          </cell>
          <cell r="W844">
            <v>4.4608538842491789</v>
          </cell>
          <cell r="X844">
            <v>-2.2595863767899722</v>
          </cell>
          <cell r="Y844">
            <v>11.645147309131861</v>
          </cell>
          <cell r="Z844">
            <v>-6.5516337628944576</v>
          </cell>
          <cell r="AA844">
            <v>-2.29766359805528</v>
          </cell>
          <cell r="AB844">
            <v>56.992790958683386</v>
          </cell>
          <cell r="AC844">
            <v>-7.3726460047681197</v>
          </cell>
          <cell r="AD844">
            <v>38.404605345426106</v>
          </cell>
          <cell r="AE844">
            <v>11.977381851078038</v>
          </cell>
          <cell r="AF844">
            <v>19.413424599092</v>
          </cell>
          <cell r="AG844">
            <v>42.407398916883693</v>
          </cell>
          <cell r="AH844">
            <v>30.868732240163045</v>
          </cell>
          <cell r="AI844">
            <v>37.704627558263908</v>
          </cell>
          <cell r="AJ844">
            <v>69.264412582283853</v>
          </cell>
          <cell r="AK844">
            <v>47.298157658461555</v>
          </cell>
          <cell r="AL844">
            <v>47.366275415711073</v>
          </cell>
          <cell r="AM844">
            <v>64.705267144923823</v>
          </cell>
          <cell r="AN844">
            <v>8.8237947411745399</v>
          </cell>
          <cell r="AO844">
            <v>51.328696850473158</v>
          </cell>
          <cell r="AP844">
            <v>17.080384959871019</v>
          </cell>
          <cell r="AQ844">
            <v>22.838004328088523</v>
          </cell>
          <cell r="AR844">
            <v>31.883685723709448</v>
          </cell>
        </row>
        <row r="845">
          <cell r="B845" t="str">
            <v>     2.5 เครื่องจักรไฟฟ้าและส่วนประกอบ</v>
          </cell>
          <cell r="O845">
            <v>-3.1303780258370852</v>
          </cell>
          <cell r="P845">
            <v>0.17385656050372242</v>
          </cell>
          <cell r="Q845">
            <v>-0.39486982152586159</v>
          </cell>
          <cell r="R845">
            <v>0.53491906833732206</v>
          </cell>
          <cell r="S845">
            <v>2.4666730603007707</v>
          </cell>
          <cell r="T845">
            <v>0.38314102791974503</v>
          </cell>
          <cell r="U845">
            <v>10.853654876720256</v>
          </cell>
          <cell r="V845">
            <v>8.7164969796499042E-2</v>
          </cell>
          <cell r="W845">
            <v>6.8585918682606248</v>
          </cell>
          <cell r="X845">
            <v>26.652565537897058</v>
          </cell>
          <cell r="Y845">
            <v>37.852882769486428</v>
          </cell>
          <cell r="Z845">
            <v>1.8472098422922782</v>
          </cell>
          <cell r="AA845">
            <v>3.6190933017565645</v>
          </cell>
          <cell r="AB845">
            <v>3.4983679120781379</v>
          </cell>
          <cell r="AC845">
            <v>-10.908504678468244</v>
          </cell>
          <cell r="AD845">
            <v>-0.32454819029474707</v>
          </cell>
          <cell r="AE845">
            <v>-3.2604926230475502</v>
          </cell>
          <cell r="AF845">
            <v>2.0859405212185727</v>
          </cell>
          <cell r="AG845">
            <v>7.6314606519832484</v>
          </cell>
          <cell r="AH845">
            <v>3.7222205633219705</v>
          </cell>
          <cell r="AI845">
            <v>1.7933744770311344</v>
          </cell>
          <cell r="AJ845">
            <v>-4.3606867856079186</v>
          </cell>
          <cell r="AK845">
            <v>-10.892204918763444</v>
          </cell>
          <cell r="AL845">
            <v>23.080713066588022</v>
          </cell>
          <cell r="AM845">
            <v>25.077148777265062</v>
          </cell>
          <cell r="AN845">
            <v>18.822808932109705</v>
          </cell>
          <cell r="AO845">
            <v>47.92630287743409</v>
          </cell>
          <cell r="AP845">
            <v>55.8311161642484</v>
          </cell>
          <cell r="AQ845">
            <v>51.128304908849351</v>
          </cell>
          <cell r="AR845">
            <v>60.548533429553359</v>
          </cell>
        </row>
        <row r="846">
          <cell r="B846" t="str">
            <v>       2.5.1 มอเตอร์ไฟฟ้า ชุดเครื่องกำเนิดไฟฟ้าและส่วนประกอบ</v>
          </cell>
          <cell r="O846">
            <v>-9.3756756868999052</v>
          </cell>
          <cell r="P846">
            <v>-8.3920046120513696</v>
          </cell>
          <cell r="Q846">
            <v>19.269715502815234</v>
          </cell>
          <cell r="R846">
            <v>-11.032998628700568</v>
          </cell>
          <cell r="S846">
            <v>3.3753475595085574</v>
          </cell>
          <cell r="T846">
            <v>-7.6597526599667383</v>
          </cell>
          <cell r="U846">
            <v>-20.778114638000783</v>
          </cell>
          <cell r="V846">
            <v>6.1688877616506339</v>
          </cell>
          <cell r="W846">
            <v>0.88383157086923037</v>
          </cell>
          <cell r="X846">
            <v>1.2173620597072343</v>
          </cell>
          <cell r="Y846">
            <v>-14.976875720021562</v>
          </cell>
          <cell r="Z846">
            <v>-10.723484395705521</v>
          </cell>
          <cell r="AA846">
            <v>0.91123928548964317</v>
          </cell>
          <cell r="AB846">
            <v>7.4615520686834751</v>
          </cell>
          <cell r="AC846">
            <v>-26.539224306123948</v>
          </cell>
          <cell r="AD846">
            <v>10.361481905554815</v>
          </cell>
          <cell r="AE846">
            <v>-6.0373871348822918</v>
          </cell>
          <cell r="AF846">
            <v>-3.0455641318449418</v>
          </cell>
          <cell r="AG846">
            <v>25.266865295104552</v>
          </cell>
          <cell r="AH846">
            <v>2.3521930753422411</v>
          </cell>
          <cell r="AI846">
            <v>2.9315628306402575</v>
          </cell>
          <cell r="AJ846">
            <v>6.3565235914779175</v>
          </cell>
          <cell r="AK846">
            <v>9.0164912084679507</v>
          </cell>
          <cell r="AL846">
            <v>16.479183145149737</v>
          </cell>
          <cell r="AM846">
            <v>11.473440584580624</v>
          </cell>
          <cell r="AN846">
            <v>-4.5380995216903317</v>
          </cell>
          <cell r="AO846">
            <v>5.5955492555973247</v>
          </cell>
          <cell r="AP846">
            <v>8.5275906293946875</v>
          </cell>
          <cell r="AQ846">
            <v>17.989698589250004</v>
          </cell>
          <cell r="AR846">
            <v>15.604379606057501</v>
          </cell>
        </row>
        <row r="847">
          <cell r="B84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O847">
            <v>-21.07186714283463</v>
          </cell>
          <cell r="P847">
            <v>-15.591368667865355</v>
          </cell>
          <cell r="Q847">
            <v>-3.2369213268723045</v>
          </cell>
          <cell r="R847">
            <v>5.2837011087731911</v>
          </cell>
          <cell r="S847">
            <v>0.55467762551370725</v>
          </cell>
          <cell r="T847">
            <v>24.076284742941976</v>
          </cell>
          <cell r="U847">
            <v>82.956555207527501</v>
          </cell>
          <cell r="V847">
            <v>27.133134492170434</v>
          </cell>
          <cell r="W847">
            <v>-0.7191554859007383</v>
          </cell>
          <cell r="X847">
            <v>9.1437301896671919</v>
          </cell>
          <cell r="Y847">
            <v>17.760032573976147</v>
          </cell>
          <cell r="Z847">
            <v>35.635132629398484</v>
          </cell>
          <cell r="AA847">
            <v>45.350543175668044</v>
          </cell>
          <cell r="AB847">
            <v>7.6870497866686334</v>
          </cell>
          <cell r="AC847">
            <v>-4.1587305786419062</v>
          </cell>
          <cell r="AD847">
            <v>-21.432164768663515</v>
          </cell>
          <cell r="AE847">
            <v>-1.0807204102902195</v>
          </cell>
          <cell r="AF847">
            <v>-7.5295713725781672</v>
          </cell>
          <cell r="AG847">
            <v>-21.413759402528495</v>
          </cell>
          <cell r="AH847">
            <v>-11.653110610655817</v>
          </cell>
          <cell r="AI847">
            <v>18.184169303160925</v>
          </cell>
          <cell r="AJ847">
            <v>20.535434336535726</v>
          </cell>
          <cell r="AK847">
            <v>9.670556374375483</v>
          </cell>
          <cell r="AL847">
            <v>13.738639352773124</v>
          </cell>
          <cell r="AM847">
            <v>9.5859683287444835</v>
          </cell>
          <cell r="AN847">
            <v>37.164196484255179</v>
          </cell>
          <cell r="AO847">
            <v>74.114094013548396</v>
          </cell>
          <cell r="AP847">
            <v>88.414358948049468</v>
          </cell>
          <cell r="AQ847">
            <v>76.23878550456439</v>
          </cell>
          <cell r="AR847">
            <v>91.493003888146049</v>
          </cell>
        </row>
        <row r="848">
          <cell r="B848" t="str">
            <v>         2.5.2.1 เครื่องโทรศัพท์ วิทยุ โทรเลข และอุปกรณ์</v>
          </cell>
          <cell r="O848">
            <v>-23.940052603373235</v>
          </cell>
          <cell r="P848">
            <v>-17.913861491598531</v>
          </cell>
          <cell r="Q848">
            <v>-18.023429793026335</v>
          </cell>
          <cell r="R848">
            <v>14.456559151928699</v>
          </cell>
          <cell r="S848">
            <v>-6.9659615326630799</v>
          </cell>
          <cell r="T848">
            <v>36.288060063993136</v>
          </cell>
          <cell r="U848">
            <v>142.63056918517063</v>
          </cell>
          <cell r="V848">
            <v>47.733836499167822</v>
          </cell>
          <cell r="W848">
            <v>-9.0653692643984769</v>
          </cell>
          <cell r="X848">
            <v>9.7665251412583487</v>
          </cell>
          <cell r="Y848">
            <v>32.091075671699322</v>
          </cell>
          <cell r="Z848">
            <v>58.979455836522753</v>
          </cell>
          <cell r="AA848">
            <v>69.02774115494951</v>
          </cell>
          <cell r="AB848">
            <v>8.7695239321458089</v>
          </cell>
          <cell r="AC848">
            <v>8.1388299752721753</v>
          </cell>
          <cell r="AD848">
            <v>-37.057857042857705</v>
          </cell>
          <cell r="AE848">
            <v>1.3667696934378042</v>
          </cell>
          <cell r="AF848">
            <v>-9.8837909724189572</v>
          </cell>
          <cell r="AG848">
            <v>-33.822855324402887</v>
          </cell>
          <cell r="AH848">
            <v>-23.370292729667668</v>
          </cell>
          <cell r="AI848">
            <v>23.383868393783494</v>
          </cell>
          <cell r="AJ848">
            <v>14.835020191746761</v>
          </cell>
          <cell r="AK848">
            <v>-3.3646439329759179</v>
          </cell>
          <cell r="AL848">
            <v>7.6547176966922397</v>
          </cell>
          <cell r="AM848">
            <v>5.902777138493299</v>
          </cell>
          <cell r="AN848">
            <v>44.430122615818426</v>
          </cell>
          <cell r="AO848">
            <v>89.155808096016969</v>
          </cell>
          <cell r="AP848">
            <v>116.56668438445662</v>
          </cell>
          <cell r="AQ848">
            <v>83.824696588046322</v>
          </cell>
          <cell r="AR848">
            <v>94.235840353505452</v>
          </cell>
        </row>
        <row r="849">
          <cell r="B849" t="str">
            <v>         2.5.2.2 เครื่องโทรสารและอุปกรณ์</v>
          </cell>
          <cell r="O849">
            <v>23.49193099999999</v>
          </cell>
          <cell r="P849">
            <v>26.199933999999992</v>
          </cell>
          <cell r="Q849" t="str">
            <v>n.a.</v>
          </cell>
          <cell r="R849">
            <v>-70.900165749999999</v>
          </cell>
          <cell r="S849">
            <v>-83.493473428571434</v>
          </cell>
          <cell r="T849">
            <v>-100</v>
          </cell>
          <cell r="U849">
            <v>-42.362695000000002</v>
          </cell>
          <cell r="V849">
            <v>-96.452706500000005</v>
          </cell>
          <cell r="W849">
            <v>-32.114777000000004</v>
          </cell>
          <cell r="X849" t="str">
            <v>n.a.</v>
          </cell>
          <cell r="Y849">
            <v>-47.626674000000001</v>
          </cell>
          <cell r="Z849" t="str">
            <v>n.a.</v>
          </cell>
          <cell r="AA849">
            <v>-83.343174057258864</v>
          </cell>
          <cell r="AB849">
            <v>-91.934325417317581</v>
          </cell>
          <cell r="AC849">
            <v>-99.999999999999986</v>
          </cell>
          <cell r="AD849">
            <v>-79.983625679929787</v>
          </cell>
          <cell r="AE849">
            <v>-73.342741675357743</v>
          </cell>
          <cell r="AF849" t="str">
            <v>n.a.</v>
          </cell>
          <cell r="AG849">
            <v>1.6750861269450503</v>
          </cell>
          <cell r="AH849">
            <v>104.87349956617162</v>
          </cell>
          <cell r="AI849">
            <v>-97.67475758310465</v>
          </cell>
          <cell r="AJ849">
            <v>-29.999356409965568</v>
          </cell>
          <cell r="AK849">
            <v>-83.704406132236088</v>
          </cell>
          <cell r="AL849">
            <v>-88.037703776830227</v>
          </cell>
          <cell r="AM849">
            <v>-79.775113423364175</v>
          </cell>
          <cell r="AN849">
            <v>774.45996001916114</v>
          </cell>
          <cell r="AO849" t="str">
            <v>n.a.</v>
          </cell>
          <cell r="AP849">
            <v>398.70773877269124</v>
          </cell>
          <cell r="AQ849">
            <v>40.810355740690525</v>
          </cell>
          <cell r="AR849">
            <v>583.22823642106778</v>
          </cell>
        </row>
        <row r="850">
          <cell r="B850" t="str">
            <v>         2.5.2.3 เครื่องรับ-ส่งภาพและเสียง และอุปกรณ์</v>
          </cell>
          <cell r="O850">
            <v>-17.124559323946301</v>
          </cell>
          <cell r="P850">
            <v>-12.074434798008209</v>
          </cell>
          <cell r="Q850">
            <v>20.424845267353486</v>
          </cell>
          <cell r="R850">
            <v>-12.136470246942306</v>
          </cell>
          <cell r="S850">
            <v>13.258207533174986</v>
          </cell>
          <cell r="T850">
            <v>2.6141615508486868</v>
          </cell>
          <cell r="U850">
            <v>5.8123568668744028</v>
          </cell>
          <cell r="V850">
            <v>-0.82034479433203111</v>
          </cell>
          <cell r="W850">
            <v>13.160280722845917</v>
          </cell>
          <cell r="X850">
            <v>7.9373575387767996</v>
          </cell>
          <cell r="Y850">
            <v>-4.9143243091014863</v>
          </cell>
          <cell r="Z850">
            <v>4.8119412577788054</v>
          </cell>
          <cell r="AA850">
            <v>15.435716979399849</v>
          </cell>
          <cell r="AB850">
            <v>6.1662184327910818</v>
          </cell>
          <cell r="AC850">
            <v>-17.54651760441299</v>
          </cell>
          <cell r="AD850">
            <v>17.298117757323798</v>
          </cell>
          <cell r="AE850">
            <v>-4.4610434158491108</v>
          </cell>
          <cell r="AF850">
            <v>-2.0250724071030506</v>
          </cell>
          <cell r="AG850">
            <v>15.377784670731621</v>
          </cell>
          <cell r="AH850">
            <v>12.067669065479846</v>
          </cell>
          <cell r="AI850">
            <v>11.247780746083128</v>
          </cell>
          <cell r="AJ850">
            <v>31.76224401233771</v>
          </cell>
          <cell r="AK850">
            <v>38.370922997174645</v>
          </cell>
          <cell r="AL850">
            <v>25.927049034835026</v>
          </cell>
          <cell r="AM850">
            <v>16.403834240641665</v>
          </cell>
          <cell r="AN850">
            <v>26.624686688437656</v>
          </cell>
          <cell r="AO850">
            <v>52.606779807830073</v>
          </cell>
          <cell r="AP850">
            <v>50.97124680829301</v>
          </cell>
          <cell r="AQ850">
            <v>65.104687208278463</v>
          </cell>
          <cell r="AR850">
            <v>85.580720196395262</v>
          </cell>
        </row>
        <row r="851">
          <cell r="B851" t="str">
            <v>       2.5.3 อุปกรณ์ไฟ้ฟ้าสำหรับตัดต่อหรือป้องกันวงจรไฟฟ้า</v>
          </cell>
          <cell r="O851">
            <v>8.0921801683275589</v>
          </cell>
          <cell r="P851">
            <v>1.5210689526514107</v>
          </cell>
          <cell r="Q851">
            <v>-7.7232187520366873</v>
          </cell>
          <cell r="R851">
            <v>0.71656511124919886</v>
          </cell>
          <cell r="S851">
            <v>5.6772079870706422</v>
          </cell>
          <cell r="T851">
            <v>0.17283344727116273</v>
          </cell>
          <cell r="U851">
            <v>-3.8510100959339026</v>
          </cell>
          <cell r="V851">
            <v>0.10010156583380339</v>
          </cell>
          <cell r="W851">
            <v>48.43799872273614</v>
          </cell>
          <cell r="X851">
            <v>119.24550791629098</v>
          </cell>
          <cell r="Y851">
            <v>138.99098589360952</v>
          </cell>
          <cell r="Z851">
            <v>-7.7183961744269638</v>
          </cell>
          <cell r="AA851">
            <v>-4.1643292651920509</v>
          </cell>
          <cell r="AB851">
            <v>0.69192486937425191</v>
          </cell>
          <cell r="AC851">
            <v>-8.7610316011452429</v>
          </cell>
          <cell r="AD851">
            <v>0.83048154433372512</v>
          </cell>
          <cell r="AE851">
            <v>-6.0889767533836228</v>
          </cell>
          <cell r="AF851">
            <v>-3.5841927080696401</v>
          </cell>
          <cell r="AG851">
            <v>16.456882212762192</v>
          </cell>
          <cell r="AH851">
            <v>8.0032362396350489</v>
          </cell>
          <cell r="AI851">
            <v>-30.236697291400059</v>
          </cell>
          <cell r="AJ851">
            <v>-48.155274451784429</v>
          </cell>
          <cell r="AK851">
            <v>-52.617459095013842</v>
          </cell>
          <cell r="AL851">
            <v>22.379821224845784</v>
          </cell>
          <cell r="AM851">
            <v>22.34993949165861</v>
          </cell>
          <cell r="AN851">
            <v>8.199602026079333</v>
          </cell>
          <cell r="AO851">
            <v>26.578275529910751</v>
          </cell>
          <cell r="AP851">
            <v>31.011919455459203</v>
          </cell>
          <cell r="AQ851">
            <v>27.511127970170481</v>
          </cell>
          <cell r="AR851">
            <v>43.749082426955951</v>
          </cell>
        </row>
        <row r="852">
          <cell r="B852" t="str">
            <v>       2.5.4 เครื่องพักกระแสไฟฟ้า หม้อแปลงไฟฟ้าและส่วนประกอบ</v>
          </cell>
          <cell r="O852">
            <v>1.8973737982897094</v>
          </cell>
          <cell r="P852">
            <v>19.157172236306724</v>
          </cell>
          <cell r="Q852">
            <v>14.312601995615568</v>
          </cell>
          <cell r="R852">
            <v>11.367469037097742</v>
          </cell>
          <cell r="S852">
            <v>9.3871209596438394</v>
          </cell>
          <cell r="T852">
            <v>-0.55191874053061185</v>
          </cell>
          <cell r="U852">
            <v>1.4366847331167898</v>
          </cell>
          <cell r="V852">
            <v>8.9538650884011073</v>
          </cell>
          <cell r="W852">
            <v>1.0344857378384897</v>
          </cell>
          <cell r="X852">
            <v>-5.158838176440498</v>
          </cell>
          <cell r="Y852">
            <v>1.1413444478681649</v>
          </cell>
          <cell r="Z852">
            <v>0.91797457754322487</v>
          </cell>
          <cell r="AA852">
            <v>3.234782135622194</v>
          </cell>
          <cell r="AB852">
            <v>-3.6628762338263336</v>
          </cell>
          <cell r="AC852">
            <v>-6.5893118327558575</v>
          </cell>
          <cell r="AD852">
            <v>16.057425940999178</v>
          </cell>
          <cell r="AE852">
            <v>-1.1298247929857796</v>
          </cell>
          <cell r="AF852">
            <v>19.777018438632016</v>
          </cell>
          <cell r="AG852">
            <v>16.720313237526899</v>
          </cell>
          <cell r="AH852">
            <v>2.0319712436015562</v>
          </cell>
          <cell r="AI852">
            <v>12.17746979927578</v>
          </cell>
          <cell r="AJ852">
            <v>52.625390371873422</v>
          </cell>
          <cell r="AK852">
            <v>29.430281951862323</v>
          </cell>
          <cell r="AL852">
            <v>19.967899359358309</v>
          </cell>
          <cell r="AM852">
            <v>31.362771673351002</v>
          </cell>
          <cell r="AN852">
            <v>15.483022233908278</v>
          </cell>
          <cell r="AO852">
            <v>26.132795961651787</v>
          </cell>
          <cell r="AP852">
            <v>9.1562868004870452</v>
          </cell>
          <cell r="AQ852">
            <v>28.363763780283946</v>
          </cell>
          <cell r="AR852">
            <v>21.980553353413288</v>
          </cell>
        </row>
        <row r="853">
          <cell r="B853" t="str">
            <v>       2.5.5 เครื่องจักรไฟฟ้าใช้ในสำนักงาน</v>
          </cell>
          <cell r="O853">
            <v>-30.577015069377985</v>
          </cell>
          <cell r="P853">
            <v>-26.537340260000001</v>
          </cell>
          <cell r="Q853">
            <v>10.078824401445788</v>
          </cell>
          <cell r="R853">
            <v>-44.895523647157198</v>
          </cell>
          <cell r="S853">
            <v>11.961632787598013</v>
          </cell>
          <cell r="T853">
            <v>-40.533322242459398</v>
          </cell>
          <cell r="U853">
            <v>-23.714182023048327</v>
          </cell>
          <cell r="V853">
            <v>-18.808372718309862</v>
          </cell>
          <cell r="W853">
            <v>-34.76674366895822</v>
          </cell>
          <cell r="X853">
            <v>23.139296696774192</v>
          </cell>
          <cell r="Y853">
            <v>-5.1573804158262258</v>
          </cell>
          <cell r="Z853">
            <v>-35.454369484218084</v>
          </cell>
          <cell r="AA853">
            <v>-4.1276823305139585</v>
          </cell>
          <cell r="AB853">
            <v>-6.6971032138518352</v>
          </cell>
          <cell r="AC853">
            <v>-59.929909996430887</v>
          </cell>
          <cell r="AD853">
            <v>-35.955427971915903</v>
          </cell>
          <cell r="AE853">
            <v>-43.735419588155224</v>
          </cell>
          <cell r="AF853">
            <v>-9.3998184152625459</v>
          </cell>
          <cell r="AG853">
            <v>3.1740630994408212</v>
          </cell>
          <cell r="AH853">
            <v>-37.544857702897488</v>
          </cell>
          <cell r="AI853">
            <v>-14.715815836272284</v>
          </cell>
          <cell r="AJ853">
            <v>0.84176834160476854</v>
          </cell>
          <cell r="AK853">
            <v>24.732436352460219</v>
          </cell>
          <cell r="AL853">
            <v>11.447964425935716</v>
          </cell>
          <cell r="AM853">
            <v>-6.9065839242383955</v>
          </cell>
          <cell r="AN853">
            <v>-30.358524798617452</v>
          </cell>
          <cell r="AO853">
            <v>112.70994560387642</v>
          </cell>
          <cell r="AP853">
            <v>337.52090952941916</v>
          </cell>
          <cell r="AQ853">
            <v>4.1688437580286992</v>
          </cell>
          <cell r="AR853">
            <v>41.315299487178834</v>
          </cell>
        </row>
        <row r="854">
          <cell r="B854" t="str">
            <v>       2.5.6 เครื่องจักรไฟฟ้าใช้ในอุตสาหกรรม</v>
          </cell>
          <cell r="O854">
            <v>2.0411196258360587</v>
          </cell>
          <cell r="P854">
            <v>-12.571766524770164</v>
          </cell>
          <cell r="Q854">
            <v>-18.79571364627931</v>
          </cell>
          <cell r="R854">
            <v>0.16433823095474351</v>
          </cell>
          <cell r="S854">
            <v>0.6775741366716751</v>
          </cell>
          <cell r="T854">
            <v>-7.1636404629964971</v>
          </cell>
          <cell r="U854">
            <v>9.5171850132841271</v>
          </cell>
          <cell r="V854">
            <v>4.7579390394504637</v>
          </cell>
          <cell r="W854">
            <v>2.6301895299703264</v>
          </cell>
          <cell r="X854">
            <v>11.99274654604775</v>
          </cell>
          <cell r="Y854">
            <v>-6.0508360817232347</v>
          </cell>
          <cell r="Z854">
            <v>-1.3789856771560318</v>
          </cell>
          <cell r="AA854">
            <v>-12.847093916844839</v>
          </cell>
          <cell r="AB854">
            <v>9.1104339493750111</v>
          </cell>
          <cell r="AC854">
            <v>-18.100722197590706</v>
          </cell>
          <cell r="AD854">
            <v>-1.3487192383368818</v>
          </cell>
          <cell r="AE854">
            <v>-8.6306697260125791</v>
          </cell>
          <cell r="AF854">
            <v>-9.9920244205046682</v>
          </cell>
          <cell r="AG854">
            <v>11.524279882435177</v>
          </cell>
          <cell r="AH854">
            <v>-16.226144303657843</v>
          </cell>
          <cell r="AI854">
            <v>24.306007898974642</v>
          </cell>
          <cell r="AJ854">
            <v>18.054078251108841</v>
          </cell>
          <cell r="AK854">
            <v>12.53022044803069</v>
          </cell>
          <cell r="AL854">
            <v>0.83946444161682121</v>
          </cell>
          <cell r="AM854">
            <v>33.783391090601455</v>
          </cell>
          <cell r="AN854">
            <v>-10.722774013492328</v>
          </cell>
          <cell r="AO854">
            <v>42.964656129355717</v>
          </cell>
          <cell r="AP854">
            <v>15.861276649519413</v>
          </cell>
          <cell r="AQ854">
            <v>8.901585509467445</v>
          </cell>
          <cell r="AR854">
            <v>27.892428891050443</v>
          </cell>
        </row>
        <row r="855">
          <cell r="B855" t="str">
            <v>       2.5.7 เครื่องจักรไฟฟ้าใช้ในการโทรคมนาคมและการสื่อสาร</v>
          </cell>
          <cell r="O855">
            <v>-27.610572941519685</v>
          </cell>
          <cell r="P855">
            <v>24.734477987741759</v>
          </cell>
          <cell r="Q855">
            <v>4.1188972279475973</v>
          </cell>
          <cell r="R855">
            <v>-4.7508528090946305</v>
          </cell>
          <cell r="S855">
            <v>18.372446105724929</v>
          </cell>
          <cell r="T855">
            <v>3.9648503639860766</v>
          </cell>
          <cell r="U855">
            <v>4.8105251947829002</v>
          </cell>
          <cell r="V855">
            <v>7.7324873131029648</v>
          </cell>
          <cell r="W855">
            <v>-21.0731310359517</v>
          </cell>
          <cell r="X855">
            <v>8.4443882685200808</v>
          </cell>
          <cell r="Y855">
            <v>42.003924509241251</v>
          </cell>
          <cell r="Z855">
            <v>-9.2994715330160638</v>
          </cell>
          <cell r="AA855">
            <v>-1.649314849327103</v>
          </cell>
          <cell r="AB855">
            <v>41.640573029197448</v>
          </cell>
          <cell r="AC855">
            <v>-15.860067532465147</v>
          </cell>
          <cell r="AD855">
            <v>11.922199099053978</v>
          </cell>
          <cell r="AE855">
            <v>-9.3333120153496907</v>
          </cell>
          <cell r="AF855">
            <v>17.311258775002155</v>
          </cell>
          <cell r="AG855">
            <v>-8.5970976486075479</v>
          </cell>
          <cell r="AH855">
            <v>-4.2088051148738197</v>
          </cell>
          <cell r="AI855">
            <v>-10.74359352131674</v>
          </cell>
          <cell r="AJ855">
            <v>0.72343928411583813</v>
          </cell>
          <cell r="AK855">
            <v>12.943637511454423</v>
          </cell>
          <cell r="AL855">
            <v>10.403656000824979</v>
          </cell>
          <cell r="AM855">
            <v>2.1326089787937104</v>
          </cell>
          <cell r="AN855">
            <v>-22.724236730918971</v>
          </cell>
          <cell r="AO855">
            <v>17.255144771888091</v>
          </cell>
          <cell r="AP855">
            <v>-3.8704939761865265</v>
          </cell>
          <cell r="AQ855">
            <v>7.6535456610115675</v>
          </cell>
          <cell r="AR855">
            <v>-23.213979886883376</v>
          </cell>
        </row>
        <row r="856">
          <cell r="B856" t="str">
            <v>       2.5.8 เครื่องจักรไฟฟ้าอื่นๆและส่วนประกอบ</v>
          </cell>
          <cell r="O856">
            <v>6.1336719489668381</v>
          </cell>
          <cell r="P856">
            <v>8.8255652437924592</v>
          </cell>
          <cell r="Q856">
            <v>-2.0399638181563664</v>
          </cell>
          <cell r="R856">
            <v>-3.5552365673466078</v>
          </cell>
          <cell r="S856">
            <v>-6.4679229945617127</v>
          </cell>
          <cell r="T856">
            <v>-17.621262864151252</v>
          </cell>
          <cell r="U856">
            <v>-12.431635124919046</v>
          </cell>
          <cell r="V856">
            <v>-30.846730835269607</v>
          </cell>
          <cell r="W856">
            <v>-19.614283985258449</v>
          </cell>
          <cell r="X856">
            <v>-21.398958131824369</v>
          </cell>
          <cell r="Y856">
            <v>-5.8482572170650942</v>
          </cell>
          <cell r="Z856">
            <v>-8.1972952722947703</v>
          </cell>
          <cell r="AA856">
            <v>-13.31097183747347</v>
          </cell>
          <cell r="AB856">
            <v>0.76322784595800708</v>
          </cell>
          <cell r="AC856">
            <v>-10.073091386293992</v>
          </cell>
          <cell r="AD856">
            <v>6.9777291945516406</v>
          </cell>
          <cell r="AE856">
            <v>1.9776659670517986</v>
          </cell>
          <cell r="AF856">
            <v>13.763844777580097</v>
          </cell>
          <cell r="AG856">
            <v>37.686899088385928</v>
          </cell>
          <cell r="AH856">
            <v>32.459646362098304</v>
          </cell>
          <cell r="AI856">
            <v>39.075626149158118</v>
          </cell>
          <cell r="AJ856">
            <v>38.252051401638063</v>
          </cell>
          <cell r="AK856">
            <v>43.219779167267369</v>
          </cell>
          <cell r="AL856">
            <v>50.545089860892745</v>
          </cell>
          <cell r="AM856">
            <v>51.429128399765489</v>
          </cell>
          <cell r="AN856">
            <v>43.468370260505779</v>
          </cell>
          <cell r="AO856">
            <v>82.118451466312095</v>
          </cell>
          <cell r="AP856">
            <v>116.96810681723339</v>
          </cell>
          <cell r="AQ856">
            <v>101.69900805143018</v>
          </cell>
          <cell r="AR856">
            <v>113.51219824838773</v>
          </cell>
        </row>
        <row r="857">
          <cell r="B857" t="str">
            <v>     2.6 เครื่องคอมพิวเตอร์ อุปกรณ์และส่วนประกอบ</v>
          </cell>
          <cell r="O857">
            <v>-28.641724873728108</v>
          </cell>
          <cell r="P857">
            <v>6.8416329381318306</v>
          </cell>
          <cell r="Q857">
            <v>-8.2704192397363379</v>
          </cell>
          <cell r="R857">
            <v>-11.298207337163875</v>
          </cell>
          <cell r="S857">
            <v>30.278517349385794</v>
          </cell>
          <cell r="T857">
            <v>-2.28096658498789</v>
          </cell>
          <cell r="U857">
            <v>16.221986713036554</v>
          </cell>
          <cell r="V857">
            <v>-5.2969830593638703</v>
          </cell>
          <cell r="W857">
            <v>16.363544349709009</v>
          </cell>
          <cell r="X857">
            <v>-0.80459393381973676</v>
          </cell>
          <cell r="Y857">
            <v>72.931357612396909</v>
          </cell>
          <cell r="Z857">
            <v>88.23158333944798</v>
          </cell>
          <cell r="AA857">
            <v>57.061874918841909</v>
          </cell>
          <cell r="AB857">
            <v>84.750450526835351</v>
          </cell>
          <cell r="AC857">
            <v>177.09069639661936</v>
          </cell>
          <cell r="AD857">
            <v>53.347371138088448</v>
          </cell>
          <cell r="AE857">
            <v>-14.120791416965446</v>
          </cell>
          <cell r="AF857">
            <v>6.657590708867331</v>
          </cell>
          <cell r="AG857">
            <v>4.0658799274263382</v>
          </cell>
          <cell r="AH857">
            <v>25.025469041388899</v>
          </cell>
          <cell r="AI857">
            <v>47.307075247096357</v>
          </cell>
          <cell r="AJ857">
            <v>187.65661648437504</v>
          </cell>
          <cell r="AK857">
            <v>2.5315318846628339</v>
          </cell>
          <cell r="AL857">
            <v>59.920063186086779</v>
          </cell>
          <cell r="AM857">
            <v>8.1105200285071124</v>
          </cell>
          <cell r="AN857">
            <v>-34.087016068528889</v>
          </cell>
          <cell r="AO857">
            <v>-35.864361164567079</v>
          </cell>
          <cell r="AP857">
            <v>40.545658260549494</v>
          </cell>
          <cell r="AQ857">
            <v>157.90765050794195</v>
          </cell>
          <cell r="AR857">
            <v>46.047979103086099</v>
          </cell>
        </row>
        <row r="858">
          <cell r="B858" t="str">
            <v>       2.6.1 เครื่องคอมพิวเตอร์และอุปกรณ์</v>
          </cell>
          <cell r="O858">
            <v>-19.688375419768469</v>
          </cell>
          <cell r="P858">
            <v>12.328664535221382</v>
          </cell>
          <cell r="Q858">
            <v>6.9639025047653247</v>
          </cell>
          <cell r="R858">
            <v>22.854675478674878</v>
          </cell>
          <cell r="S858">
            <v>182.57379323201013</v>
          </cell>
          <cell r="T858">
            <v>58.964873166521116</v>
          </cell>
          <cell r="U858">
            <v>-2.8015022794196827</v>
          </cell>
          <cell r="V858">
            <v>-6.8618363621409921</v>
          </cell>
          <cell r="W858">
            <v>64.785609039921582</v>
          </cell>
          <cell r="X858">
            <v>-11.852254986202684</v>
          </cell>
          <cell r="Y858">
            <v>165.07416028384185</v>
          </cell>
          <cell r="Z858">
            <v>136.82202754830823</v>
          </cell>
          <cell r="AA858">
            <v>121.15219679094309</v>
          </cell>
          <cell r="AB858">
            <v>277.46956311890557</v>
          </cell>
          <cell r="AC858">
            <v>390.93299499156876</v>
          </cell>
          <cell r="AD858">
            <v>66.133553424517658</v>
          </cell>
          <cell r="AE858">
            <v>-39.854034801769593</v>
          </cell>
          <cell r="AF858">
            <v>-18.417250072704455</v>
          </cell>
          <cell r="AG858">
            <v>63.294353409339273</v>
          </cell>
          <cell r="AH858">
            <v>43.293483005555657</v>
          </cell>
          <cell r="AI858">
            <v>29.725720926558278</v>
          </cell>
          <cell r="AJ858">
            <v>57.173776039413255</v>
          </cell>
          <cell r="AK858">
            <v>-40.884826694980433</v>
          </cell>
          <cell r="AL858">
            <v>19.69858975883238</v>
          </cell>
          <cell r="AM858">
            <v>-3.6766368310235937</v>
          </cell>
          <cell r="AN858">
            <v>-60.669138385201045</v>
          </cell>
          <cell r="AO858">
            <v>-49.478485296936896</v>
          </cell>
          <cell r="AP858">
            <v>57.374389537550428</v>
          </cell>
          <cell r="AQ858">
            <v>228.30053194295942</v>
          </cell>
          <cell r="AR858">
            <v>46.212503118913958</v>
          </cell>
        </row>
        <row r="859">
          <cell r="B859" t="str">
            <v>       2.6.2 ส่วนประกอบคอมพิวเตอร์</v>
          </cell>
          <cell r="O859">
            <v>-49.902073723942848</v>
          </cell>
          <cell r="P859">
            <v>6.7128215221614553</v>
          </cell>
          <cell r="Q859">
            <v>-29.15684526369084</v>
          </cell>
          <cell r="R859">
            <v>-34.217861609410924</v>
          </cell>
          <cell r="S859">
            <v>-36.729712186387246</v>
          </cell>
          <cell r="T859">
            <v>-47.199218961420385</v>
          </cell>
          <cell r="U859">
            <v>136.26497401378407</v>
          </cell>
          <cell r="V859">
            <v>55.152658330308249</v>
          </cell>
          <cell r="W859">
            <v>-27.393461951751664</v>
          </cell>
          <cell r="X859">
            <v>22.452065594768307</v>
          </cell>
          <cell r="Y859">
            <v>-39.255707514612105</v>
          </cell>
          <cell r="Z859">
            <v>49.840790561763257</v>
          </cell>
          <cell r="AA859">
            <v>24.36483405035775</v>
          </cell>
          <cell r="AB859">
            <v>-37.857741868889427</v>
          </cell>
          <cell r="AC859">
            <v>-15.389301875443453</v>
          </cell>
          <cell r="AD859">
            <v>78.54427884257322</v>
          </cell>
          <cell r="AE859">
            <v>44.852264873241822</v>
          </cell>
          <cell r="AF859">
            <v>53.140048873165604</v>
          </cell>
          <cell r="AG859">
            <v>-50.406560088262921</v>
          </cell>
          <cell r="AH859">
            <v>-18.951949563489833</v>
          </cell>
          <cell r="AI859">
            <v>94.610526969112655</v>
          </cell>
          <cell r="AJ859">
            <v>541.09146822189382</v>
          </cell>
          <cell r="AK859">
            <v>221.57671184974049</v>
          </cell>
          <cell r="AL859">
            <v>292.8445413097154</v>
          </cell>
          <cell r="AM859">
            <v>38.743822585928577</v>
          </cell>
          <cell r="AN859">
            <v>67.481592727508058</v>
          </cell>
          <cell r="AO859">
            <v>69.110677772629188</v>
          </cell>
          <cell r="AP859">
            <v>7.8361709500141954</v>
          </cell>
          <cell r="AQ859">
            <v>166.60315470315291</v>
          </cell>
          <cell r="AR859">
            <v>105.53040612555806</v>
          </cell>
        </row>
        <row r="860">
          <cell r="B860" t="str">
            <v>       2.6.3 เทปแม่เหล็ก จานแม่เหล็กสำหรับคอมพิวเตอร์</v>
          </cell>
          <cell r="O860">
            <v>-18.933436720369112</v>
          </cell>
          <cell r="P860">
            <v>0.25189633465398725</v>
          </cell>
          <cell r="Q860">
            <v>-6.3927249565870303</v>
          </cell>
          <cell r="R860">
            <v>-31.357479283523283</v>
          </cell>
          <cell r="S860">
            <v>-56.886528275390617</v>
          </cell>
          <cell r="T860">
            <v>-52.083306288687787</v>
          </cell>
          <cell r="U860">
            <v>-51.982688622492248</v>
          </cell>
          <cell r="V860">
            <v>-47.197774762390502</v>
          </cell>
          <cell r="W860">
            <v>-31.796096957385071</v>
          </cell>
          <cell r="X860">
            <v>1.2375245988504278</v>
          </cell>
          <cell r="Y860">
            <v>57.727828667068444</v>
          </cell>
          <cell r="Z860">
            <v>20.902235835005239</v>
          </cell>
          <cell r="AA860">
            <v>-12.115074290602308</v>
          </cell>
          <cell r="AB860">
            <v>-30.181738685544264</v>
          </cell>
          <cell r="AC860">
            <v>-13.347380004000224</v>
          </cell>
          <cell r="AD860">
            <v>6.3838077528414443</v>
          </cell>
          <cell r="AE860">
            <v>73.603118303981006</v>
          </cell>
          <cell r="AF860">
            <v>82.545913926266962</v>
          </cell>
          <cell r="AG860">
            <v>48.724750171216357</v>
          </cell>
          <cell r="AH860">
            <v>76.856877443228342</v>
          </cell>
          <cell r="AI860">
            <v>79.658609322461942</v>
          </cell>
          <cell r="AJ860">
            <v>49.493854703718455</v>
          </cell>
          <cell r="AK860">
            <v>24.413786511913212</v>
          </cell>
          <cell r="AL860">
            <v>31.041840222625364</v>
          </cell>
          <cell r="AM860">
            <v>21.691759108694839</v>
          </cell>
          <cell r="AN860">
            <v>52.882569816115478</v>
          </cell>
          <cell r="AO860">
            <v>3.6753232281980703</v>
          </cell>
          <cell r="AP860">
            <v>30.776583238426042</v>
          </cell>
          <cell r="AQ860">
            <v>8.6057675335514077</v>
          </cell>
          <cell r="AR860">
            <v>-0.61275387547487115</v>
          </cell>
        </row>
        <row r="861">
          <cell r="B861" t="str">
            <v>     2.7 เครื่องมือเครื่องใช้เกี่ยวกับวิทยาศาสตร์ การแพทย์</v>
          </cell>
          <cell r="O861">
            <v>2.173410905324785</v>
          </cell>
          <cell r="P861">
            <v>2.5215749435937074</v>
          </cell>
          <cell r="Q861">
            <v>-14.891917084800587</v>
          </cell>
          <cell r="R861">
            <v>-20.018752128287211</v>
          </cell>
          <cell r="S861">
            <v>6.4203155851740457</v>
          </cell>
          <cell r="T861">
            <v>0.26246784079612601</v>
          </cell>
          <cell r="U861">
            <v>3.8859683777570333</v>
          </cell>
          <cell r="V861">
            <v>3.6418425871947369</v>
          </cell>
          <cell r="W861">
            <v>-7.1112193663918113</v>
          </cell>
          <cell r="X861">
            <v>18.502604443129314</v>
          </cell>
          <cell r="Y861">
            <v>-0.81172974557287447</v>
          </cell>
          <cell r="Z861">
            <v>-4.8967279612335144</v>
          </cell>
          <cell r="AA861">
            <v>-8.6891461390665192</v>
          </cell>
          <cell r="AB861">
            <v>2.2143733713030898</v>
          </cell>
          <cell r="AC861">
            <v>-12.182319571879921</v>
          </cell>
          <cell r="AD861">
            <v>3.4189823429799509</v>
          </cell>
          <cell r="AE861">
            <v>-13.721401571210805</v>
          </cell>
          <cell r="AF861">
            <v>-8.3632696764319867</v>
          </cell>
          <cell r="AG861">
            <v>18.226215679306517</v>
          </cell>
          <cell r="AH861">
            <v>-3.1550688102943671</v>
          </cell>
          <cell r="AI861">
            <v>10.388224939124202</v>
          </cell>
          <cell r="AJ861">
            <v>8.2294725982635413</v>
          </cell>
          <cell r="AK861">
            <v>14.116362728514664</v>
          </cell>
          <cell r="AL861">
            <v>17.396776098278522</v>
          </cell>
          <cell r="AM861">
            <v>22.114909030810502</v>
          </cell>
          <cell r="AN861">
            <v>1.0477046126821825</v>
          </cell>
          <cell r="AO861">
            <v>41.554332119570468</v>
          </cell>
          <cell r="AP861">
            <v>32.182647353492072</v>
          </cell>
          <cell r="AQ861">
            <v>24.690317827432047</v>
          </cell>
          <cell r="AR861">
            <v>25.200668451400016</v>
          </cell>
        </row>
        <row r="862">
          <cell r="B862" t="str">
            <v>       2.7.1 เครื่องมือแพทย์และอุปกรณ์ทางการแพทย์</v>
          </cell>
          <cell r="O862">
            <v>29.587436936005325</v>
          </cell>
          <cell r="P862">
            <v>39.487957029760523</v>
          </cell>
          <cell r="Q862">
            <v>6.3672216154036816</v>
          </cell>
          <cell r="R862">
            <v>23.052363583001473</v>
          </cell>
          <cell r="S862">
            <v>19.098294983339564</v>
          </cell>
          <cell r="T862">
            <v>2.7223172151133084</v>
          </cell>
          <cell r="U862">
            <v>3.6614091566624838</v>
          </cell>
          <cell r="V862">
            <v>4.6808014396611961</v>
          </cell>
          <cell r="W862">
            <v>-14.162977249809943</v>
          </cell>
          <cell r="X862">
            <v>25.030831696663068</v>
          </cell>
          <cell r="Y862">
            <v>-3.4688155369670808</v>
          </cell>
          <cell r="Z862">
            <v>-12.52220601460556</v>
          </cell>
          <cell r="AA862">
            <v>-15.806590996555206</v>
          </cell>
          <cell r="AB862">
            <v>-5.1870232106255871</v>
          </cell>
          <cell r="AC862">
            <v>-4.499806048708602</v>
          </cell>
          <cell r="AD862">
            <v>0.66587818918933894</v>
          </cell>
          <cell r="AE862">
            <v>-16.428042639199234</v>
          </cell>
          <cell r="AF862">
            <v>-6.6734382107831045E-2</v>
          </cell>
          <cell r="AG862">
            <v>34.995237234979392</v>
          </cell>
          <cell r="AH862">
            <v>12.965558805360473</v>
          </cell>
          <cell r="AI862">
            <v>23.078335004924249</v>
          </cell>
          <cell r="AJ862">
            <v>21.704862685272662</v>
          </cell>
          <cell r="AK862">
            <v>36.994538720064782</v>
          </cell>
          <cell r="AL862">
            <v>40.642581243621684</v>
          </cell>
          <cell r="AM862">
            <v>32.853221249104159</v>
          </cell>
          <cell r="AN862">
            <v>7.9080207389296469</v>
          </cell>
          <cell r="AO862">
            <v>14.133205235465537</v>
          </cell>
          <cell r="AP862">
            <v>20.968063673070741</v>
          </cell>
          <cell r="AQ862">
            <v>23.501793461114726</v>
          </cell>
          <cell r="AR862">
            <v>16.033937946979751</v>
          </cell>
        </row>
        <row r="863">
          <cell r="B863" t="str">
            <v>       2.7.2 เครื่องมือเครื่องใช้เกี่ยวกับวิทยาศาสตร์ การแพทย์</v>
          </cell>
          <cell r="O863">
            <v>-4.8243982999180295</v>
          </cell>
          <cell r="P863">
            <v>-6.4745157771239494</v>
          </cell>
          <cell r="Q863">
            <v>-20.336506236359792</v>
          </cell>
          <cell r="R863">
            <v>-28.744567216836085</v>
          </cell>
          <cell r="S863">
            <v>2.6426624200133872</v>
          </cell>
          <cell r="T863">
            <v>-0.50499367017190122</v>
          </cell>
          <cell r="U863">
            <v>3.9577573309924232</v>
          </cell>
          <cell r="V863">
            <v>3.3187426067888706</v>
          </cell>
          <cell r="W863">
            <v>-4.4695714994873841</v>
          </cell>
          <cell r="X863">
            <v>16.530785631628572</v>
          </cell>
          <cell r="Y863">
            <v>2.9165185648002846E-2</v>
          </cell>
          <cell r="Z863">
            <v>-2.3491088617052469</v>
          </cell>
          <cell r="AA863">
            <v>-6.2154254763267209</v>
          </cell>
          <cell r="AB863">
            <v>4.9007524816903869</v>
          </cell>
          <cell r="AC863">
            <v>-14.80938716844194</v>
          </cell>
          <cell r="AD863">
            <v>4.3821779721074785</v>
          </cell>
          <cell r="AE863">
            <v>-12.785607384750085</v>
          </cell>
          <cell r="AF863">
            <v>-11.026464425500226</v>
          </cell>
          <cell r="AG863">
            <v>12.880637851408618</v>
          </cell>
          <cell r="AH863">
            <v>-8.2344225182000397</v>
          </cell>
          <cell r="AI863">
            <v>6.1167698781889674</v>
          </cell>
          <cell r="AJ863">
            <v>3.8624088350768919</v>
          </cell>
          <cell r="AK863">
            <v>7.1292372132635267</v>
          </cell>
          <cell r="AL863">
            <v>10.439589923205027</v>
          </cell>
          <cell r="AM863">
            <v>18.764411867171724</v>
          </cell>
          <cell r="AN863">
            <v>-1.2028364102170301</v>
          </cell>
          <cell r="AO863">
            <v>52.065857029156689</v>
          </cell>
          <cell r="AP863">
            <v>35.966471545968652</v>
          </cell>
          <cell r="AQ863">
            <v>25.084076542300398</v>
          </cell>
          <cell r="AR863">
            <v>28.505656210201927</v>
          </cell>
        </row>
        <row r="864">
          <cell r="B864" t="str">
            <v>         2.7.2.1 ผลิตภัณฑ์เซรามิก</v>
          </cell>
          <cell r="O864">
            <v>-21.521708603128051</v>
          </cell>
          <cell r="P864">
            <v>-13.468871485900221</v>
          </cell>
          <cell r="Q864">
            <v>-20.706724687263559</v>
          </cell>
          <cell r="R864">
            <v>15.595761140864704</v>
          </cell>
          <cell r="S864">
            <v>4.5391024765258283</v>
          </cell>
          <cell r="T864">
            <v>-2.1252762493796613</v>
          </cell>
          <cell r="U864">
            <v>16.07144744461538</v>
          </cell>
          <cell r="V864">
            <v>1.6051080769230655</v>
          </cell>
          <cell r="W864">
            <v>1.3521001674757254</v>
          </cell>
          <cell r="X864">
            <v>53.233889427852354</v>
          </cell>
          <cell r="Y864">
            <v>-8.0541936097178706</v>
          </cell>
          <cell r="Z864">
            <v>40.912841176265246</v>
          </cell>
          <cell r="AA864">
            <v>-14.341479064911717</v>
          </cell>
          <cell r="AB864">
            <v>30.137104110752446</v>
          </cell>
          <cell r="AC864">
            <v>18.915196920652971</v>
          </cell>
          <cell r="AD864">
            <v>30.617154251343603</v>
          </cell>
          <cell r="AE864">
            <v>-25.38771372674486</v>
          </cell>
          <cell r="AF864">
            <v>-5.0770132376592683</v>
          </cell>
          <cell r="AG864">
            <v>14.484059960256223</v>
          </cell>
          <cell r="AH864">
            <v>-13.642885550597965</v>
          </cell>
          <cell r="AI864">
            <v>-13.044582382430555</v>
          </cell>
          <cell r="AJ864">
            <v>-19.236623766458059</v>
          </cell>
          <cell r="AK864">
            <v>-18.859668732282014</v>
          </cell>
          <cell r="AL864">
            <v>-11.342456972190156</v>
          </cell>
          <cell r="AM864">
            <v>68.053853961223837</v>
          </cell>
          <cell r="AN864">
            <v>-45.844990388490778</v>
          </cell>
          <cell r="AO864">
            <v>0.44695227440263918</v>
          </cell>
          <cell r="AP864">
            <v>-48.411963448942622</v>
          </cell>
          <cell r="AQ864">
            <v>-4.8127724209299618</v>
          </cell>
          <cell r="AR864">
            <v>-0.33388370728134886</v>
          </cell>
        </row>
        <row r="865">
          <cell r="B865" t="str">
            <v>         2.7.2.2 เครื่องแก้ว</v>
          </cell>
          <cell r="O865">
            <v>120.84845155555554</v>
          </cell>
          <cell r="P865">
            <v>-23.221087428571423</v>
          </cell>
          <cell r="Q865">
            <v>-11.4038904084507</v>
          </cell>
          <cell r="R865">
            <v>-9.6451464029850751</v>
          </cell>
          <cell r="S865">
            <v>85.254612170212766</v>
          </cell>
          <cell r="T865">
            <v>-39.032589611111113</v>
          </cell>
          <cell r="U865">
            <v>-5.6859638524590208</v>
          </cell>
          <cell r="V865">
            <v>0.95355904545454362</v>
          </cell>
          <cell r="W865">
            <v>-8.0104830727272862</v>
          </cell>
          <cell r="X865">
            <v>7.7302286981131996</v>
          </cell>
          <cell r="Y865">
            <v>-40.140218895348831</v>
          </cell>
          <cell r="Z865">
            <v>-9.7809453823529413</v>
          </cell>
          <cell r="AA865">
            <v>-40.125979732676051</v>
          </cell>
          <cell r="AB865">
            <v>-10.001788443692494</v>
          </cell>
          <cell r="AC865">
            <v>15.15405822001199</v>
          </cell>
          <cell r="AD865">
            <v>-7.0563038520998926</v>
          </cell>
          <cell r="AE865">
            <v>-42.916027829766016</v>
          </cell>
          <cell r="AF865">
            <v>-1.1868766641899953</v>
          </cell>
          <cell r="AG865">
            <v>-15.458602970436807</v>
          </cell>
          <cell r="AH865">
            <v>19.049771934159121</v>
          </cell>
          <cell r="AI865">
            <v>-9.1980760722377237</v>
          </cell>
          <cell r="AJ865">
            <v>66.729997979871854</v>
          </cell>
          <cell r="AK865">
            <v>31.236178432050551</v>
          </cell>
          <cell r="AL865">
            <v>-11.540212955606902</v>
          </cell>
          <cell r="AM865">
            <v>43.351160228246478</v>
          </cell>
          <cell r="AN865">
            <v>25.998765878906823</v>
          </cell>
          <cell r="AO865">
            <v>31.58531125596631</v>
          </cell>
          <cell r="AP865">
            <v>31.038941815092553</v>
          </cell>
          <cell r="AQ865">
            <v>67.274007531767865</v>
          </cell>
          <cell r="AR865">
            <v>119.56714982092417</v>
          </cell>
        </row>
        <row r="866">
          <cell r="B866" t="str">
            <v>         2.7.2.3 อุปกรณ์สำหรับวัด ตรวจสอบ บังคับหรือควบคุม</v>
          </cell>
          <cell r="O866">
            <v>11.652488358454523</v>
          </cell>
          <cell r="P866">
            <v>5.273037899531559</v>
          </cell>
          <cell r="Q866">
            <v>0.78102201707800778</v>
          </cell>
          <cell r="R866">
            <v>-8.2992407941563737</v>
          </cell>
          <cell r="S866">
            <v>9.7609923443481748</v>
          </cell>
          <cell r="T866">
            <v>-1.4399834694484688</v>
          </cell>
          <cell r="U866">
            <v>2.6123295162291527</v>
          </cell>
          <cell r="V866">
            <v>-0.35700599651487597</v>
          </cell>
          <cell r="W866">
            <v>-5.5013257336549453</v>
          </cell>
          <cell r="X866">
            <v>15.268258111328661</v>
          </cell>
          <cell r="Y866">
            <v>-0.89346392217549564</v>
          </cell>
          <cell r="Z866">
            <v>-2.8568201978459982</v>
          </cell>
          <cell r="AA866">
            <v>-5.8986494797259121</v>
          </cell>
          <cell r="AB866">
            <v>3.0860639497936049</v>
          </cell>
          <cell r="AC866">
            <v>-15.77161844921042</v>
          </cell>
          <cell r="AD866">
            <v>3.8760376922188366</v>
          </cell>
          <cell r="AE866">
            <v>-16.099766386015609</v>
          </cell>
          <cell r="AF866">
            <v>-12.334165454780653</v>
          </cell>
          <cell r="AG866">
            <v>13.906890781248002</v>
          </cell>
          <cell r="AH866">
            <v>-10.008923594333851</v>
          </cell>
          <cell r="AI866">
            <v>9.9424717181203661</v>
          </cell>
          <cell r="AJ866">
            <v>1.9549601435840969</v>
          </cell>
          <cell r="AK866">
            <v>11.858356681688742</v>
          </cell>
          <cell r="AL866">
            <v>17.476743454697328</v>
          </cell>
          <cell r="AM866">
            <v>24.307790541381348</v>
          </cell>
          <cell r="AN866">
            <v>3.635283526006817</v>
          </cell>
          <cell r="AO866">
            <v>40.026761094669318</v>
          </cell>
          <cell r="AP866">
            <v>35.229264146060153</v>
          </cell>
          <cell r="AQ866">
            <v>33.118683462155545</v>
          </cell>
          <cell r="AR866">
            <v>36.489837566621745</v>
          </cell>
        </row>
        <row r="867">
          <cell r="B867" t="str">
            <v>         2.7.2.4 เลนส์ ปริซึม กระจกเงา และกล้อง</v>
          </cell>
          <cell r="O867">
            <v>13.331887132818542</v>
          </cell>
          <cell r="P867">
            <v>64.979575141625631</v>
          </cell>
          <cell r="Q867">
            <v>14.538375719531246</v>
          </cell>
          <cell r="R867">
            <v>-10.311759478850757</v>
          </cell>
          <cell r="S867">
            <v>21.110952180590715</v>
          </cell>
          <cell r="T867">
            <v>17.1555788481276</v>
          </cell>
          <cell r="U867">
            <v>35.209233210884364</v>
          </cell>
          <cell r="V867">
            <v>2.8868695773722739</v>
          </cell>
          <cell r="W867">
            <v>-19.016029876184458</v>
          </cell>
          <cell r="X867">
            <v>31.480331979935794</v>
          </cell>
          <cell r="Y867">
            <v>-5.24829543415008</v>
          </cell>
          <cell r="Z867">
            <v>16.324421432862191</v>
          </cell>
          <cell r="AA867">
            <v>0.36010778483222305</v>
          </cell>
          <cell r="AB867">
            <v>-23.446176933070181</v>
          </cell>
          <cell r="AC867">
            <v>-20.433459532263633</v>
          </cell>
          <cell r="AD867">
            <v>2.4146696361856863</v>
          </cell>
          <cell r="AE867">
            <v>-8.1868992901677409</v>
          </cell>
          <cell r="AF867">
            <v>-19.303881160967144</v>
          </cell>
          <cell r="AG867">
            <v>34.943131132940792</v>
          </cell>
          <cell r="AH867">
            <v>25.017121345686</v>
          </cell>
          <cell r="AI867">
            <v>49.630319482839987</v>
          </cell>
          <cell r="AJ867">
            <v>3.3974832127319723</v>
          </cell>
          <cell r="AK867">
            <v>25.251267075551713</v>
          </cell>
          <cell r="AL867">
            <v>23.508154916460008</v>
          </cell>
          <cell r="AM867">
            <v>42.236239898090901</v>
          </cell>
          <cell r="AN867">
            <v>39.129823553286712</v>
          </cell>
          <cell r="AO867">
            <v>98.529735291921341</v>
          </cell>
          <cell r="AP867">
            <v>88.420554944491982</v>
          </cell>
          <cell r="AQ867">
            <v>47.88307064325079</v>
          </cell>
          <cell r="AR867">
            <v>54.052925957312155</v>
          </cell>
        </row>
        <row r="868">
          <cell r="B868" t="str">
            <v>         2.7.2.5 เครื่องมือเครื่องใช้ทางวิทยาศาสตร์ การแพทย์ การทดสอบ อื่นๆ</v>
          </cell>
          <cell r="O868">
            <v>-32.490151287403755</v>
          </cell>
          <cell r="P868">
            <v>-34.680978752294401</v>
          </cell>
          <cell r="Q868">
            <v>-51.907954889499258</v>
          </cell>
          <cell r="R868">
            <v>-58.950485274719099</v>
          </cell>
          <cell r="S868">
            <v>-18.3407018893318</v>
          </cell>
          <cell r="T868">
            <v>-7.8727534254010786E-2</v>
          </cell>
          <cell r="U868">
            <v>2.8568941930747589</v>
          </cell>
          <cell r="V868">
            <v>15.015284881870082</v>
          </cell>
          <cell r="W868">
            <v>0.27559207449285522</v>
          </cell>
          <cell r="X868">
            <v>14.746999299130437</v>
          </cell>
          <cell r="Y868">
            <v>4.4542781927990704</v>
          </cell>
          <cell r="Z868">
            <v>-6.1213322326604276</v>
          </cell>
          <cell r="AA868">
            <v>-7.0359800425605972</v>
          </cell>
          <cell r="AB868">
            <v>13.389256456666587</v>
          </cell>
          <cell r="AC868">
            <v>-13.652097126244731</v>
          </cell>
          <cell r="AD868">
            <v>3.2994067836057321</v>
          </cell>
          <cell r="AE868">
            <v>-0.52744869371964476</v>
          </cell>
          <cell r="AF868">
            <v>-6.3966685969205272</v>
          </cell>
          <cell r="AG868">
            <v>6.4542259906066537</v>
          </cell>
          <cell r="AH868">
            <v>-7.9999088814111508</v>
          </cell>
          <cell r="AI868">
            <v>-7.6395472923724252</v>
          </cell>
          <cell r="AJ868">
            <v>12.268467289953847</v>
          </cell>
          <cell r="AK868">
            <v>-6.5702847198454801</v>
          </cell>
          <cell r="AL868">
            <v>-8.7208311219871533</v>
          </cell>
          <cell r="AM868">
            <v>-5.1214416256810154</v>
          </cell>
          <cell r="AN868">
            <v>-15.085968215835024</v>
          </cell>
          <cell r="AO868">
            <v>84.293350078102634</v>
          </cell>
          <cell r="AP868">
            <v>42.297816863337346</v>
          </cell>
          <cell r="AQ868">
            <v>0.33778787842540314</v>
          </cell>
          <cell r="AR868">
            <v>5.3644506412347832</v>
          </cell>
        </row>
        <row r="869">
          <cell r="B869" t="str">
            <v>     2.8 กล้อง เลนส์ และอุปกรณ์การถ่ายรูป ถ่ายภาพยนตร์</v>
          </cell>
          <cell r="O869">
            <v>-8.3311809180672292</v>
          </cell>
          <cell r="P869">
            <v>17.050348879588189</v>
          </cell>
          <cell r="Q869">
            <v>15.200716926847949</v>
          </cell>
          <cell r="R869">
            <v>6.1440899627244931</v>
          </cell>
          <cell r="S869">
            <v>37.927558834971343</v>
          </cell>
          <cell r="T869">
            <v>27.781376439238638</v>
          </cell>
          <cell r="U869">
            <v>24.093104213691362</v>
          </cell>
          <cell r="V869">
            <v>12.046438762088966</v>
          </cell>
          <cell r="W869">
            <v>18.573941743329961</v>
          </cell>
          <cell r="X869">
            <v>15.174512091328728</v>
          </cell>
          <cell r="Y869">
            <v>19.123288874227537</v>
          </cell>
          <cell r="Z869">
            <v>9.0959819215436859</v>
          </cell>
          <cell r="AA869">
            <v>31.776408426081129</v>
          </cell>
          <cell r="AB869">
            <v>-4.2647336422023301</v>
          </cell>
          <cell r="AC869">
            <v>0.39890392308363343</v>
          </cell>
          <cell r="AD869">
            <v>18.104558188228985</v>
          </cell>
          <cell r="AE869">
            <v>7.0304318588682175</v>
          </cell>
          <cell r="AF869">
            <v>-1.1535454137490524</v>
          </cell>
          <cell r="AG869">
            <v>19.101119652971693</v>
          </cell>
          <cell r="AH869">
            <v>26.147151862240111</v>
          </cell>
          <cell r="AI869">
            <v>19.327396464839648</v>
          </cell>
          <cell r="AJ869">
            <v>8.4028095971576082</v>
          </cell>
          <cell r="AK869">
            <v>24.620202516155793</v>
          </cell>
          <cell r="AL869">
            <v>24.561330043597945</v>
          </cell>
          <cell r="AM869">
            <v>1.5809592827618015</v>
          </cell>
          <cell r="AN869">
            <v>-9.0284497905766177</v>
          </cell>
          <cell r="AO869">
            <v>25.005710458302421</v>
          </cell>
          <cell r="AP869">
            <v>41.112444737220535</v>
          </cell>
          <cell r="AQ869">
            <v>35.132985308419769</v>
          </cell>
          <cell r="AR869">
            <v>28.99372764678801</v>
          </cell>
        </row>
        <row r="870">
          <cell r="B870" t="str">
            <v>       2.8.1 กล้องถ่ายรูปและส่วนประกอบ</v>
          </cell>
          <cell r="O870">
            <v>20.892809021052635</v>
          </cell>
          <cell r="P870">
            <v>16.660846324022344</v>
          </cell>
          <cell r="Q870">
            <v>41.421526189189201</v>
          </cell>
          <cell r="R870">
            <v>54.033135204918047</v>
          </cell>
          <cell r="S870">
            <v>106.67356843181818</v>
          </cell>
          <cell r="T870">
            <v>46.982176684210536</v>
          </cell>
          <cell r="U870">
            <v>-40.19020701621622</v>
          </cell>
          <cell r="V870">
            <v>-1.1730053854748581</v>
          </cell>
          <cell r="W870">
            <v>-25.279408186274509</v>
          </cell>
          <cell r="X870">
            <v>-11.617459760233912</v>
          </cell>
          <cell r="Y870">
            <v>-55.527813718592959</v>
          </cell>
          <cell r="Z870">
            <v>-40.259801768292675</v>
          </cell>
          <cell r="AA870">
            <v>-29.017704683455708</v>
          </cell>
          <cell r="AB870">
            <v>-26.0278809635534</v>
          </cell>
          <cell r="AC870">
            <v>-30.496946596284534</v>
          </cell>
          <cell r="AD870">
            <v>0.61892891648657189</v>
          </cell>
          <cell r="AE870">
            <v>9.0968574473119226</v>
          </cell>
          <cell r="AF870">
            <v>-2.0763595696266046</v>
          </cell>
          <cell r="AG870">
            <v>119.23617184208638</v>
          </cell>
          <cell r="AH870">
            <v>-9.8947699780186031</v>
          </cell>
          <cell r="AI870">
            <v>54.114841258030964</v>
          </cell>
          <cell r="AJ870">
            <v>55.131039525224004</v>
          </cell>
          <cell r="AK870">
            <v>97.788010964431976</v>
          </cell>
          <cell r="AL870">
            <v>61.100801431502504</v>
          </cell>
          <cell r="AM870">
            <v>72.579857935730089</v>
          </cell>
          <cell r="AN870">
            <v>-35.965709037422904</v>
          </cell>
          <cell r="AO870">
            <v>65.481047789536802</v>
          </cell>
          <cell r="AP870">
            <v>24.749346752690105</v>
          </cell>
          <cell r="AQ870">
            <v>2.9307054858001207</v>
          </cell>
          <cell r="AR870">
            <v>-2.2926309165256566</v>
          </cell>
        </row>
        <row r="871">
          <cell r="B871" t="str">
            <v>       2.8.2 กล้องถ่ายภาพยนต์และส่วนประกอบ</v>
          </cell>
          <cell r="O871">
            <v>-10.35769030951486</v>
          </cell>
          <cell r="P871">
            <v>16.932277216388623</v>
          </cell>
          <cell r="Q871">
            <v>14.323861053256858</v>
          </cell>
          <cell r="R871">
            <v>3.1365590558520107</v>
          </cell>
          <cell r="S871">
            <v>33.430288812147502</v>
          </cell>
          <cell r="T871">
            <v>26.531841680517445</v>
          </cell>
          <cell r="U871">
            <v>28.841850243464044</v>
          </cell>
          <cell r="V871">
            <v>12.834982706447178</v>
          </cell>
          <cell r="W871">
            <v>21.767219974181817</v>
          </cell>
          <cell r="X871">
            <v>16.372164807422983</v>
          </cell>
          <cell r="Y871">
            <v>26.369929704174961</v>
          </cell>
          <cell r="Z871">
            <v>12.619697721004567</v>
          </cell>
          <cell r="AA871">
            <v>29.667854460132435</v>
          </cell>
          <cell r="AB871">
            <v>-1.9476555468961583</v>
          </cell>
          <cell r="AC871">
            <v>2.6894280782050464</v>
          </cell>
          <cell r="AD871">
            <v>20.913501741234573</v>
          </cell>
          <cell r="AE871">
            <v>2.8490415898327033</v>
          </cell>
          <cell r="AF871">
            <v>-1.8462240841013458</v>
          </cell>
          <cell r="AG871">
            <v>7.277860900667279</v>
          </cell>
          <cell r="AH871">
            <v>14.340515324078735</v>
          </cell>
          <cell r="AI871">
            <v>14.174619889883173</v>
          </cell>
          <cell r="AJ871">
            <v>5.8700159992997181</v>
          </cell>
          <cell r="AK871">
            <v>17.345786546310446</v>
          </cell>
          <cell r="AL871">
            <v>23.006475048753384</v>
          </cell>
          <cell r="AM871">
            <v>1.1263220015835189</v>
          </cell>
          <cell r="AN871">
            <v>-8.4421190165247708</v>
          </cell>
          <cell r="AO871">
            <v>14.105840591010221</v>
          </cell>
          <cell r="AP871">
            <v>17.281257897235104</v>
          </cell>
          <cell r="AQ871">
            <v>21.590474677758831</v>
          </cell>
          <cell r="AR871">
            <v>31.653801764622745</v>
          </cell>
        </row>
        <row r="872">
          <cell r="B872" t="str">
            <v>       2.8.3 เครื่องฉายและส่วนประกอบ</v>
          </cell>
          <cell r="O872">
            <v>-37.621801857142863</v>
          </cell>
          <cell r="P872">
            <v>34.197780235294111</v>
          </cell>
          <cell r="Q872">
            <v>-61.912206099999999</v>
          </cell>
          <cell r="R872">
            <v>150.51040122222224</v>
          </cell>
          <cell r="S872">
            <v>524.50581266666666</v>
          </cell>
          <cell r="T872">
            <v>46.644472750000006</v>
          </cell>
          <cell r="U872">
            <v>20.297929636363641</v>
          </cell>
          <cell r="V872">
            <v>78.426721999999998</v>
          </cell>
          <cell r="W872">
            <v>90.113984399999978</v>
          </cell>
          <cell r="X872">
            <v>251.21999579999996</v>
          </cell>
          <cell r="Y872">
            <v>-73.248795162162153</v>
          </cell>
          <cell r="Z872">
            <v>91.474493999999979</v>
          </cell>
          <cell r="AA872">
            <v>4379.6852726843417</v>
          </cell>
          <cell r="AB872">
            <v>-46.848754398437791</v>
          </cell>
          <cell r="AC872">
            <v>11.892519193662194</v>
          </cell>
          <cell r="AD872">
            <v>-90.563418415541676</v>
          </cell>
          <cell r="AE872">
            <v>667.31015865783468</v>
          </cell>
          <cell r="AF872">
            <v>203.9388519162581</v>
          </cell>
          <cell r="AG872">
            <v>2022.2650032972003</v>
          </cell>
          <cell r="AH872">
            <v>6381.5163290115252</v>
          </cell>
          <cell r="AI872">
            <v>1274.1648936794363</v>
          </cell>
          <cell r="AJ872">
            <v>88.57924409780999</v>
          </cell>
          <cell r="AK872">
            <v>1699.6438501407472</v>
          </cell>
          <cell r="AL872">
            <v>56.050470095510484</v>
          </cell>
          <cell r="AM872">
            <v>-50.44942068958558</v>
          </cell>
          <cell r="AN872">
            <v>216.58247780095553</v>
          </cell>
          <cell r="AO872">
            <v>2993.5606742581513</v>
          </cell>
          <cell r="AP872">
            <v>20404.495122384364</v>
          </cell>
          <cell r="AQ872">
            <v>398.33031220592096</v>
          </cell>
          <cell r="AR872">
            <v>7.9605816368270581</v>
          </cell>
        </row>
        <row r="873">
          <cell r="B873" t="str">
            <v>       2.8.4 ฟิล์มและแผ่นฟิล์ม</v>
          </cell>
          <cell r="O873" t="str">
            <v>n.a.</v>
          </cell>
          <cell r="P873" t="str">
            <v>n.a.</v>
          </cell>
          <cell r="Q873">
            <v>-83.807344499999999</v>
          </cell>
          <cell r="R873" t="str">
            <v>n.a.</v>
          </cell>
          <cell r="S873">
            <v>-46.072754000000003</v>
          </cell>
          <cell r="T873">
            <v>-95.557845</v>
          </cell>
          <cell r="U873" t="str">
            <v>n.a.</v>
          </cell>
          <cell r="V873">
            <v>-54.165151999999999</v>
          </cell>
          <cell r="W873">
            <v>-55.984079000000008</v>
          </cell>
          <cell r="X873" t="str">
            <v>n.a.</v>
          </cell>
          <cell r="Y873">
            <v>-51.965161999999999</v>
          </cell>
          <cell r="Z873">
            <v>-52.103124000000001</v>
          </cell>
          <cell r="AA873">
            <v>44.179092599902418</v>
          </cell>
          <cell r="AB873">
            <v>-34.20626963353147</v>
          </cell>
          <cell r="AC873">
            <v>-39.660505344537214</v>
          </cell>
          <cell r="AD873">
            <v>341.07138076991629</v>
          </cell>
          <cell r="AE873">
            <v>-61.622048157252451</v>
          </cell>
          <cell r="AF873">
            <v>693.70582521321285</v>
          </cell>
          <cell r="AG873">
            <v>-76.632066755839574</v>
          </cell>
          <cell r="AH873">
            <v>-72.671790395523232</v>
          </cell>
          <cell r="AI873">
            <v>73.448452890489349</v>
          </cell>
          <cell r="AJ873">
            <v>-46.087579332357187</v>
          </cell>
          <cell r="AK873">
            <v>159.84962205972258</v>
          </cell>
          <cell r="AL873">
            <v>53.289174851403665</v>
          </cell>
          <cell r="AM873">
            <v>12.771705047202818</v>
          </cell>
          <cell r="AN873">
            <v>436.69315779973465</v>
          </cell>
          <cell r="AO873">
            <v>256.66077294494647</v>
          </cell>
          <cell r="AP873">
            <v>15.220419026298414</v>
          </cell>
          <cell r="AQ873">
            <v>541.71694548835058</v>
          </cell>
          <cell r="AR873">
            <v>60.844384861461108</v>
          </cell>
        </row>
        <row r="874">
          <cell r="B874" t="str">
            <v>     2.9 เครื่องบิน เครื่องร่อน อุปกรณ์การบินและส่วนประกอบ</v>
          </cell>
          <cell r="O874">
            <v>153.89486050141045</v>
          </cell>
          <cell r="P874">
            <v>-59.393773653781523</v>
          </cell>
          <cell r="Q874">
            <v>-24.232346524705015</v>
          </cell>
          <cell r="R874">
            <v>-76.53485208791858</v>
          </cell>
          <cell r="S874">
            <v>735.46858249261311</v>
          </cell>
          <cell r="T874">
            <v>79.72050633533506</v>
          </cell>
          <cell r="U874">
            <v>25.25851507363701</v>
          </cell>
          <cell r="V874">
            <v>78.693908521670991</v>
          </cell>
          <cell r="W874">
            <v>439.531335580595</v>
          </cell>
          <cell r="X874">
            <v>639.1785897075938</v>
          </cell>
          <cell r="Y874">
            <v>18.293860673651231</v>
          </cell>
          <cell r="Z874">
            <v>4.7267934980687993</v>
          </cell>
          <cell r="AA874">
            <v>-3.2244513216817983</v>
          </cell>
          <cell r="AB874">
            <v>606.39180752779953</v>
          </cell>
          <cell r="AC874">
            <v>349.31738582451391</v>
          </cell>
          <cell r="AD874">
            <v>266.81852058109831</v>
          </cell>
          <cell r="AE874">
            <v>-37.338681908841053</v>
          </cell>
          <cell r="AF874">
            <v>-66.323574545062698</v>
          </cell>
          <cell r="AG874">
            <v>460.0421286743412</v>
          </cell>
          <cell r="AH874">
            <v>7.1378906495264974E-2</v>
          </cell>
          <cell r="AI874">
            <v>1.8060910753470178</v>
          </cell>
          <cell r="AJ874">
            <v>-25.93641609267128</v>
          </cell>
          <cell r="AK874">
            <v>-34.763940453389893</v>
          </cell>
          <cell r="AL874">
            <v>99.944379490306872</v>
          </cell>
          <cell r="AM874">
            <v>29.922909464871587</v>
          </cell>
          <cell r="AN874">
            <v>-75.367953632623298</v>
          </cell>
          <cell r="AO874">
            <v>-11.923407109976553</v>
          </cell>
          <cell r="AP874">
            <v>-50.052499202320874</v>
          </cell>
          <cell r="AQ874">
            <v>-88.610748214528144</v>
          </cell>
          <cell r="AR874">
            <v>77.500336119450424</v>
          </cell>
        </row>
        <row r="875">
          <cell r="B875" t="str">
            <v>       2.9.1 เครื่องบิน เครื่องร่อน</v>
          </cell>
          <cell r="O875">
            <v>453.24661600000007</v>
          </cell>
          <cell r="P875">
            <v>-84.116912745112927</v>
          </cell>
          <cell r="Q875">
            <v>-49.052416525906736</v>
          </cell>
          <cell r="R875">
            <v>-80.438353560167982</v>
          </cell>
          <cell r="S875">
            <v>666.56512156679821</v>
          </cell>
          <cell r="T875">
            <v>98.131543622718326</v>
          </cell>
          <cell r="U875">
            <v>-72.271245573314786</v>
          </cell>
          <cell r="V875">
            <v>56.839721078576211</v>
          </cell>
          <cell r="W875">
            <v>2257.8889378431377</v>
          </cell>
          <cell r="X875">
            <v>5211.1707719230772</v>
          </cell>
          <cell r="Y875">
            <v>22.294071878298563</v>
          </cell>
          <cell r="Z875">
            <v>-9.3272182732056699</v>
          </cell>
          <cell r="AA875">
            <v>-72.011588139289159</v>
          </cell>
          <cell r="AB875">
            <v>2064.1436010104112</v>
          </cell>
          <cell r="AC875">
            <v>963.28549440185225</v>
          </cell>
          <cell r="AD875">
            <v>318.94888571867517</v>
          </cell>
          <cell r="AE875">
            <v>7.4255911526168221</v>
          </cell>
          <cell r="AF875">
            <v>-89.787659878505977</v>
          </cell>
          <cell r="AG875">
            <v>6486.1153703391583</v>
          </cell>
          <cell r="AH875">
            <v>16.537609401061797</v>
          </cell>
          <cell r="AI875">
            <v>4.2111382498706087</v>
          </cell>
          <cell r="AJ875">
            <v>-27.655579684429298</v>
          </cell>
          <cell r="AK875">
            <v>-45.976599351694134</v>
          </cell>
          <cell r="AL875">
            <v>192.37177934203774</v>
          </cell>
          <cell r="AM875">
            <v>539.33232313142514</v>
          </cell>
          <cell r="AN875">
            <v>-84.698466077845126</v>
          </cell>
          <cell r="AO875">
            <v>-14.36471062503526</v>
          </cell>
          <cell r="AP875">
            <v>-56.447776788234641</v>
          </cell>
          <cell r="AQ875">
            <v>-97.916754456484256</v>
          </cell>
          <cell r="AR875">
            <v>409.03490681003478</v>
          </cell>
        </row>
        <row r="876">
          <cell r="B876" t="str">
            <v>       2.9.2 ส่วนประกอบและอุปกรณ์การบินของอากาศยาน</v>
          </cell>
          <cell r="O876">
            <v>84.933566718438172</v>
          </cell>
          <cell r="P876">
            <v>10.230074487439863</v>
          </cell>
          <cell r="Q876">
            <v>2.8591746128534807</v>
          </cell>
          <cell r="R876">
            <v>-20.88030841859764</v>
          </cell>
          <cell r="S876">
            <v>818.33959244677976</v>
          </cell>
          <cell r="T876">
            <v>35.622023691215617</v>
          </cell>
          <cell r="U876">
            <v>75.355002053233292</v>
          </cell>
          <cell r="V876">
            <v>102.21460610227683</v>
          </cell>
          <cell r="W876">
            <v>37.204924667841631</v>
          </cell>
          <cell r="X876">
            <v>75.954701474338037</v>
          </cell>
          <cell r="Y876">
            <v>6.237042482933207</v>
          </cell>
          <cell r="Z876">
            <v>28.565993727994059</v>
          </cell>
          <cell r="AA876">
            <v>44.181606798221182</v>
          </cell>
          <cell r="AB876">
            <v>14.867199641883124</v>
          </cell>
          <cell r="AC876">
            <v>17.379551536091849</v>
          </cell>
          <cell r="AD876">
            <v>83.032292477334749</v>
          </cell>
          <cell r="AE876">
            <v>-82.279283121018679</v>
          </cell>
          <cell r="AF876">
            <v>15.88092719271776</v>
          </cell>
          <cell r="AG876">
            <v>-29.854560128060822</v>
          </cell>
          <cell r="AH876">
            <v>-13.673890745248695</v>
          </cell>
          <cell r="AI876">
            <v>-7.3387569186894037</v>
          </cell>
          <cell r="AJ876">
            <v>-19.541004962050085</v>
          </cell>
          <cell r="AK876">
            <v>4.1394842379545604</v>
          </cell>
          <cell r="AL876">
            <v>-10.627052147651003</v>
          </cell>
          <cell r="AM876">
            <v>-38.226480568327233</v>
          </cell>
          <cell r="AN876">
            <v>-4.0358930473482619</v>
          </cell>
          <cell r="AO876">
            <v>3.2710066727115697E-2</v>
          </cell>
          <cell r="AP876">
            <v>1.5552499479664341</v>
          </cell>
          <cell r="AQ876">
            <v>-31.974151785824983</v>
          </cell>
          <cell r="AR876">
            <v>-24.860565370787214</v>
          </cell>
        </row>
        <row r="877">
          <cell r="B877" t="str">
            <v>     2.10 เรือและสิ่งก่อสร้างลอยน้ำ</v>
          </cell>
          <cell r="O877">
            <v>-56.447391214246572</v>
          </cell>
          <cell r="P877">
            <v>253.59079042797109</v>
          </cell>
          <cell r="Q877">
            <v>51.187914065924645</v>
          </cell>
          <cell r="R877">
            <v>-74.446827966616084</v>
          </cell>
          <cell r="S877">
            <v>69.44030493898147</v>
          </cell>
          <cell r="T877">
            <v>-64.887132768722296</v>
          </cell>
          <cell r="U877">
            <v>-50.619701435884984</v>
          </cell>
          <cell r="V877">
            <v>49.241805797200726</v>
          </cell>
          <cell r="W877">
            <v>-82.659760611803961</v>
          </cell>
          <cell r="X877">
            <v>3569.9419466512668</v>
          </cell>
          <cell r="Y877">
            <v>84.155817352777404</v>
          </cell>
          <cell r="Z877">
            <v>-61.770068847976567</v>
          </cell>
          <cell r="AA877">
            <v>693.2443758225487</v>
          </cell>
          <cell r="AB877">
            <v>10.396495868373684</v>
          </cell>
          <cell r="AC877">
            <v>-45.534278517725298</v>
          </cell>
          <cell r="AD877">
            <v>398.57819622979019</v>
          </cell>
          <cell r="AE877">
            <v>232.50988381574444</v>
          </cell>
          <cell r="AF877">
            <v>329.07345346365088</v>
          </cell>
          <cell r="AG877">
            <v>77.646472156345837</v>
          </cell>
          <cell r="AH877">
            <v>112.83974037490178</v>
          </cell>
          <cell r="AI877">
            <v>275.25733601865329</v>
          </cell>
          <cell r="AJ877">
            <v>20.156821066047247</v>
          </cell>
          <cell r="AK877">
            <v>-40.121702554358144</v>
          </cell>
          <cell r="AL877">
            <v>145.34772113682624</v>
          </cell>
          <cell r="AM877">
            <v>-33.197496555305349</v>
          </cell>
          <cell r="AN877">
            <v>-64.857920905434682</v>
          </cell>
          <cell r="AO877">
            <v>239.40190414426817</v>
          </cell>
          <cell r="AP877">
            <v>11.072103544897674</v>
          </cell>
          <cell r="AQ877">
            <v>-57.440004885552014</v>
          </cell>
          <cell r="AR877">
            <v>-16.170063828166491</v>
          </cell>
        </row>
        <row r="878">
          <cell r="B878" t="str">
            <v>       2.10.1 เรือโดยสาร เรือสินค้าและเรืออื่นๆ</v>
          </cell>
          <cell r="O878">
            <v>-11.030918749144812</v>
          </cell>
          <cell r="P878">
            <v>61.889847071260562</v>
          </cell>
          <cell r="Q878">
            <v>3.43748917724422</v>
          </cell>
          <cell r="R878">
            <v>-65.283551808546491</v>
          </cell>
          <cell r="S878">
            <v>1.9412321596935875</v>
          </cell>
          <cell r="T878">
            <v>-47.879921927549312</v>
          </cell>
          <cell r="U878">
            <v>4.7211330616088203</v>
          </cell>
          <cell r="V878">
            <v>122.47322764766841</v>
          </cell>
          <cell r="W878">
            <v>-60.268742464472851</v>
          </cell>
          <cell r="X878">
            <v>3830.6087696235013</v>
          </cell>
          <cell r="Y878">
            <v>349.56385443017132</v>
          </cell>
          <cell r="Z878">
            <v>-23.330850033931434</v>
          </cell>
          <cell r="AA878">
            <v>310.75958496138009</v>
          </cell>
          <cell r="AB878">
            <v>19.264506457765052</v>
          </cell>
          <cell r="AC878">
            <v>42.137229539440973</v>
          </cell>
          <cell r="AD878">
            <v>315.72677020255924</v>
          </cell>
          <cell r="AE878">
            <v>270.99633199890712</v>
          </cell>
          <cell r="AF878">
            <v>145.28580738738285</v>
          </cell>
          <cell r="AG878">
            <v>125.69875063224784</v>
          </cell>
          <cell r="AH878">
            <v>-13.119960605736551</v>
          </cell>
          <cell r="AI878">
            <v>8.8196039906567893</v>
          </cell>
          <cell r="AJ878">
            <v>69.216344765716784</v>
          </cell>
          <cell r="AK878">
            <v>-59.406721267834733</v>
          </cell>
          <cell r="AL878">
            <v>41.571029695011369</v>
          </cell>
          <cell r="AM878">
            <v>-49.184427282000101</v>
          </cell>
          <cell r="AN878">
            <v>17.023467481081546</v>
          </cell>
          <cell r="AO878">
            <v>-19.092406502575081</v>
          </cell>
          <cell r="AP878">
            <v>23.241557343705214</v>
          </cell>
          <cell r="AQ878">
            <v>-56.034721352734074</v>
          </cell>
          <cell r="AR878">
            <v>15.092986424580594</v>
          </cell>
        </row>
        <row r="879">
          <cell r="B879" t="str">
            <v>         2.10.1.1 เรือโดยสาร</v>
          </cell>
          <cell r="O879">
            <v>13.530829831649818</v>
          </cell>
          <cell r="P879">
            <v>9070.4942311707327</v>
          </cell>
          <cell r="Q879">
            <v>954.05898781215467</v>
          </cell>
          <cell r="R879">
            <v>-84.948575401657891</v>
          </cell>
          <cell r="S879">
            <v>-78.67284996582849</v>
          </cell>
          <cell r="T879">
            <v>-75.101765135259797</v>
          </cell>
          <cell r="U879">
            <v>-21.632960932818882</v>
          </cell>
          <cell r="V879">
            <v>1041.3387146728971</v>
          </cell>
          <cell r="W879">
            <v>-96.963726049263585</v>
          </cell>
          <cell r="X879">
            <v>19025.536781571427</v>
          </cell>
          <cell r="Y879">
            <v>231.44515110276342</v>
          </cell>
          <cell r="Z879" t="str">
            <v>n.a.</v>
          </cell>
          <cell r="AA879">
            <v>223.89664201236388</v>
          </cell>
          <cell r="AB879">
            <v>36.552965144280037</v>
          </cell>
          <cell r="AC879">
            <v>193.66110768420981</v>
          </cell>
          <cell r="AD879">
            <v>908.93525044596106</v>
          </cell>
          <cell r="AE879">
            <v>-9.7878669986555167</v>
          </cell>
          <cell r="AF879">
            <v>82.329779166203465</v>
          </cell>
          <cell r="AG879">
            <v>297.24628490233982</v>
          </cell>
          <cell r="AH879">
            <v>29.580052662681318</v>
          </cell>
          <cell r="AI879">
            <v>343.95344926630975</v>
          </cell>
          <cell r="AJ879">
            <v>227.04438799673619</v>
          </cell>
          <cell r="AK879">
            <v>-53.300374501500151</v>
          </cell>
          <cell r="AL879">
            <v>33.276517317487802</v>
          </cell>
          <cell r="AM879">
            <v>-39.301531023243008</v>
          </cell>
          <cell r="AN879">
            <v>-35.697976631384748</v>
          </cell>
          <cell r="AO879">
            <v>-13.283061421659649</v>
          </cell>
          <cell r="AP879">
            <v>41.453918096495975</v>
          </cell>
          <cell r="AQ879">
            <v>144.85426417970373</v>
          </cell>
          <cell r="AR879">
            <v>120.38127169606412</v>
          </cell>
        </row>
        <row r="880">
          <cell r="B880" t="str">
            <v>         2.10.1.2 เรืออื่น ๆ</v>
          </cell>
          <cell r="O880">
            <v>-62.584553579505304</v>
          </cell>
          <cell r="P880">
            <v>-25.82157058442175</v>
          </cell>
          <cell r="Q880">
            <v>-17.786452015912172</v>
          </cell>
          <cell r="R880">
            <v>-34.53318848998822</v>
          </cell>
          <cell r="S880">
            <v>858.32781693150696</v>
          </cell>
          <cell r="T880">
            <v>471.94444668393788</v>
          </cell>
          <cell r="U880">
            <v>42.974168003300314</v>
          </cell>
          <cell r="V880">
            <v>43.438977557877806</v>
          </cell>
          <cell r="W880">
            <v>113.46271981249998</v>
          </cell>
          <cell r="X880">
            <v>2128.7768322853331</v>
          </cell>
          <cell r="Y880">
            <v>729.51235013333326</v>
          </cell>
          <cell r="Z880">
            <v>-76.128485407177124</v>
          </cell>
          <cell r="AA880">
            <v>863.97902112230918</v>
          </cell>
          <cell r="AB880">
            <v>-1.5453938660545679</v>
          </cell>
          <cell r="AC880">
            <v>-1.235924436130251</v>
          </cell>
          <cell r="AD880">
            <v>102.55632058761137</v>
          </cell>
          <cell r="AE880">
            <v>337.3783324964358</v>
          </cell>
          <cell r="AF880">
            <v>197.62067617771143</v>
          </cell>
          <cell r="AG880">
            <v>-11.030742754078249</v>
          </cell>
          <cell r="AH880">
            <v>-42.343901132687542</v>
          </cell>
          <cell r="AI880">
            <v>-13.743019179652791</v>
          </cell>
          <cell r="AJ880">
            <v>-82.470962932521601</v>
          </cell>
          <cell r="AK880">
            <v>-67.2550346389651</v>
          </cell>
          <cell r="AL880">
            <v>59.916352460539983</v>
          </cell>
          <cell r="AM880">
            <v>-70.333239928880047</v>
          </cell>
          <cell r="AN880">
            <v>105.04037733590086</v>
          </cell>
          <cell r="AO880">
            <v>-24.036817127914656</v>
          </cell>
          <cell r="AP880">
            <v>-9.3573760730376492</v>
          </cell>
          <cell r="AQ880">
            <v>-65.830556875018118</v>
          </cell>
          <cell r="AR880">
            <v>-38.527207214737743</v>
          </cell>
        </row>
        <row r="881">
          <cell r="B881" t="str">
            <v>       2.10.2 แท่นเจาะและสิ่งก่อสร้างลอยน้ำ</v>
          </cell>
          <cell r="O881">
            <v>-98.462419011603373</v>
          </cell>
          <cell r="P881">
            <v>495.96736228426994</v>
          </cell>
          <cell r="Q881">
            <v>100.26473964595733</v>
          </cell>
          <cell r="R881">
            <v>-92.273714151370683</v>
          </cell>
          <cell r="S881">
            <v>333.67542952133795</v>
          </cell>
          <cell r="T881">
            <v>-90.744626789690315</v>
          </cell>
          <cell r="U881">
            <v>-81.895645152957272</v>
          </cell>
          <cell r="V881">
            <v>-5.3486141006475335E-2</v>
          </cell>
          <cell r="W881">
            <v>-96.324067030442563</v>
          </cell>
          <cell r="X881">
            <v>3141.9968081496058</v>
          </cell>
          <cell r="Y881">
            <v>55.229237780442276</v>
          </cell>
          <cell r="Z881">
            <v>-82.560979851474684</v>
          </cell>
          <cell r="AA881">
            <v>21167.425073311479</v>
          </cell>
          <cell r="AB881">
            <v>7.350777602960922</v>
          </cell>
          <cell r="AC881">
            <v>-92.074793009299597</v>
          </cell>
          <cell r="AD881">
            <v>1122.8293890189402</v>
          </cell>
          <cell r="AE881">
            <v>197.09501521325598</v>
          </cell>
          <cell r="AF881">
            <v>1902.6242763129853</v>
          </cell>
          <cell r="AG881">
            <v>-79.436816076765311</v>
          </cell>
          <cell r="AH881">
            <v>301.57354840336217</v>
          </cell>
          <cell r="AI881">
            <v>2032.671840132944</v>
          </cell>
          <cell r="AJ881">
            <v>-77.493325997809492</v>
          </cell>
          <cell r="AK881">
            <v>-34.034455346225904</v>
          </cell>
          <cell r="AL881">
            <v>392.07696599232037</v>
          </cell>
          <cell r="AM881">
            <v>-16.669118063934278</v>
          </cell>
          <cell r="AN881">
            <v>-96.101065837020911</v>
          </cell>
          <cell r="AO881">
            <v>2700.4546633721961</v>
          </cell>
          <cell r="AP881">
            <v>-25.094059922921026</v>
          </cell>
          <cell r="AQ881">
            <v>-59.05479473110357</v>
          </cell>
          <cell r="AR881">
            <v>-48.954577915284979</v>
          </cell>
        </row>
        <row r="882">
          <cell r="B882" t="str">
            <v>     2.11 รถไฟ อุปกรณ์และส่วนประกอบ</v>
          </cell>
          <cell r="O882">
            <v>-35.40538109664962</v>
          </cell>
          <cell r="P882">
            <v>939.04275497590356</v>
          </cell>
          <cell r="Q882">
            <v>-85.250180815020855</v>
          </cell>
          <cell r="R882">
            <v>555.34116797368426</v>
          </cell>
          <cell r="S882">
            <v>-82.378377502394244</v>
          </cell>
          <cell r="T882">
            <v>-75.995143609504126</v>
          </cell>
          <cell r="U882">
            <v>-44.157813838338654</v>
          </cell>
          <cell r="V882">
            <v>-82.495110537894746</v>
          </cell>
          <cell r="W882">
            <v>-87.977321148726858</v>
          </cell>
          <cell r="X882">
            <v>-92.08184648073096</v>
          </cell>
          <cell r="Y882">
            <v>-56.495801572450794</v>
          </cell>
          <cell r="Z882">
            <v>-87.694101497518602</v>
          </cell>
          <cell r="AA882">
            <v>-83.316777728955472</v>
          </cell>
          <cell r="AB882">
            <v>-2.0551399503797438</v>
          </cell>
          <cell r="AC882">
            <v>224.99259784424459</v>
          </cell>
          <cell r="AD882">
            <v>-48.454671671821636</v>
          </cell>
          <cell r="AE882">
            <v>3.9853455173830015</v>
          </cell>
          <cell r="AF882">
            <v>194.8122068544657</v>
          </cell>
          <cell r="AG882">
            <v>44.80019292883275</v>
          </cell>
          <cell r="AH882">
            <v>340.54397373461569</v>
          </cell>
          <cell r="AI882">
            <v>310.2498980989418</v>
          </cell>
          <cell r="AJ882">
            <v>181.93013455310864</v>
          </cell>
          <cell r="AK882">
            <v>446.72314266754211</v>
          </cell>
          <cell r="AL882">
            <v>546.49464057729926</v>
          </cell>
          <cell r="AM882">
            <v>52.789667285651326</v>
          </cell>
          <cell r="AN882">
            <v>-55.162520547585231</v>
          </cell>
          <cell r="AO882">
            <v>116.00195674720348</v>
          </cell>
          <cell r="AP882">
            <v>206.15849831338289</v>
          </cell>
          <cell r="AQ882">
            <v>-21.723536264546077</v>
          </cell>
          <cell r="AR882">
            <v>-31.863319042370382</v>
          </cell>
        </row>
        <row r="883">
          <cell r="B883" t="str">
            <v>       2.11.1 รางรถไฟ</v>
          </cell>
          <cell r="O883">
            <v>-74.960619868131872</v>
          </cell>
          <cell r="P883">
            <v>184.05475607142856</v>
          </cell>
          <cell r="Q883">
            <v>-66.115275333333329</v>
          </cell>
          <cell r="R883">
            <v>632.22154348000004</v>
          </cell>
          <cell r="S883">
            <v>426.99869600000005</v>
          </cell>
          <cell r="T883">
            <v>56.72400997058822</v>
          </cell>
          <cell r="U883">
            <v>123.4259638235294</v>
          </cell>
          <cell r="V883">
            <v>25.933576180180165</v>
          </cell>
          <cell r="W883">
            <v>-82.281978675925927</v>
          </cell>
          <cell r="X883">
            <v>285.81100795000003</v>
          </cell>
          <cell r="Y883">
            <v>27.457468599999999</v>
          </cell>
          <cell r="Z883">
            <v>251.31381051724139</v>
          </cell>
          <cell r="AA883">
            <v>3202.9988814208928</v>
          </cell>
          <cell r="AB883">
            <v>772.60458706303473</v>
          </cell>
          <cell r="AC883">
            <v>2625.2566258752868</v>
          </cell>
          <cell r="AD883">
            <v>43.023439258941252</v>
          </cell>
          <cell r="AE883">
            <v>7.6526249213820741</v>
          </cell>
          <cell r="AF883">
            <v>2373.5920721914072</v>
          </cell>
          <cell r="AG883">
            <v>1155.2794078541692</v>
          </cell>
          <cell r="AH883">
            <v>695.87995296095369</v>
          </cell>
          <cell r="AI883">
            <v>2962.2505451857883</v>
          </cell>
          <cell r="AJ883">
            <v>1258.3827892306253</v>
          </cell>
          <cell r="AK883">
            <v>1593.7167827634357</v>
          </cell>
          <cell r="AL883">
            <v>851.60922054527771</v>
          </cell>
          <cell r="AM883">
            <v>79.963376045342144</v>
          </cell>
          <cell r="AN883">
            <v>-74.210324376125243</v>
          </cell>
          <cell r="AO883">
            <v>134.47890866954225</v>
          </cell>
          <cell r="AP883">
            <v>215.49127714672159</v>
          </cell>
          <cell r="AQ883">
            <v>38.12447835154375</v>
          </cell>
          <cell r="AR883">
            <v>-40.358419404973766</v>
          </cell>
        </row>
        <row r="884">
          <cell r="B884" t="str">
            <v>       2.11.2 หัวรถจักรรถไฟและส่วนประกอบ</v>
          </cell>
          <cell r="O884">
            <v>-35.019236998524605</v>
          </cell>
          <cell r="P884">
            <v>1323.400281690909</v>
          </cell>
          <cell r="Q884">
            <v>-86.054401480193235</v>
          </cell>
          <cell r="R884">
            <v>533.74555687640452</v>
          </cell>
          <cell r="S884">
            <v>-86.889768652576478</v>
          </cell>
          <cell r="T884">
            <v>-78.356241118884796</v>
          </cell>
          <cell r="U884">
            <v>-47.879465334421944</v>
          </cell>
          <cell r="V884">
            <v>-89.228679875977662</v>
          </cell>
          <cell r="W884">
            <v>-88.364193243676752</v>
          </cell>
          <cell r="X884">
            <v>-93.454255612493185</v>
          </cell>
          <cell r="Y884">
            <v>-65.725373964356436</v>
          </cell>
          <cell r="Z884">
            <v>-93.900753551833134</v>
          </cell>
          <cell r="AA884">
            <v>-95.460979906809371</v>
          </cell>
          <cell r="AB884">
            <v>-80.756337019454961</v>
          </cell>
          <cell r="AC884">
            <v>-20.125132515033094</v>
          </cell>
          <cell r="AD884">
            <v>-78.143616638175217</v>
          </cell>
          <cell r="AE884">
            <v>2.6797330941157402</v>
          </cell>
          <cell r="AF884">
            <v>-87.359198608076994</v>
          </cell>
          <cell r="AG884">
            <v>-60.915372852334663</v>
          </cell>
          <cell r="AH884">
            <v>82.922693181022908</v>
          </cell>
          <cell r="AI884">
            <v>41.199842358248461</v>
          </cell>
          <cell r="AJ884">
            <v>-48.492652374883619</v>
          </cell>
          <cell r="AK884">
            <v>-17.818749994241333</v>
          </cell>
          <cell r="AL884">
            <v>224.33322827545112</v>
          </cell>
          <cell r="AM884">
            <v>-20.282998349079623</v>
          </cell>
          <cell r="AN884">
            <v>32.587053825918922</v>
          </cell>
          <cell r="AO884">
            <v>51.623095211057574</v>
          </cell>
          <cell r="AP884">
            <v>186.3378676592182</v>
          </cell>
          <cell r="AQ884">
            <v>-44.062340126049421</v>
          </cell>
          <cell r="AR884">
            <v>183.42557891893671</v>
          </cell>
        </row>
        <row r="885">
          <cell r="B885" t="str">
            <v>     2.12 สินค้าทุนอื่น ๆ</v>
          </cell>
          <cell r="O885">
            <v>-9.2478189264903037</v>
          </cell>
          <cell r="P885">
            <v>8.4112334598353105</v>
          </cell>
          <cell r="Q885">
            <v>-0.97385429717076533</v>
          </cell>
          <cell r="R885">
            <v>9.1416529526567043</v>
          </cell>
          <cell r="S885">
            <v>-1.3127302458958316</v>
          </cell>
          <cell r="T885">
            <v>-2.391083912887991</v>
          </cell>
          <cell r="U885">
            <v>-31.119466635896867</v>
          </cell>
          <cell r="V885">
            <v>-9.5700623081116092</v>
          </cell>
          <cell r="W885">
            <v>0.45656967280037508</v>
          </cell>
          <cell r="X885">
            <v>0.32039322199675607</v>
          </cell>
          <cell r="Y885">
            <v>-28.422183113765399</v>
          </cell>
          <cell r="Z885">
            <v>-2.1500105729223953</v>
          </cell>
          <cell r="AA885">
            <v>8.6516341365173144</v>
          </cell>
          <cell r="AB885">
            <v>-12.203173457082055</v>
          </cell>
          <cell r="AC885">
            <v>-6.9343582568363082</v>
          </cell>
          <cell r="AD885">
            <v>-3.2214089101820558</v>
          </cell>
          <cell r="AE885">
            <v>5.7451269731638925</v>
          </cell>
          <cell r="AF885">
            <v>-3.7857291344723616</v>
          </cell>
          <cell r="AG885">
            <v>21.539248014981908</v>
          </cell>
          <cell r="AH885">
            <v>5.1364427778994797</v>
          </cell>
          <cell r="AI885">
            <v>2.8976440248532702</v>
          </cell>
          <cell r="AJ885">
            <v>23.26505569406309</v>
          </cell>
          <cell r="AK885">
            <v>11.174027576142095</v>
          </cell>
          <cell r="AL885">
            <v>6.9097867380920155</v>
          </cell>
          <cell r="AM885">
            <v>10.828493229379063</v>
          </cell>
          <cell r="AN885">
            <v>5.1400345296165444</v>
          </cell>
          <cell r="AO885">
            <v>1.2623908079587673</v>
          </cell>
          <cell r="AP885">
            <v>11.391410553145432</v>
          </cell>
          <cell r="AQ885">
            <v>-0.53675518262983357</v>
          </cell>
          <cell r="AR885">
            <v>10.07564898822225</v>
          </cell>
        </row>
        <row r="886">
          <cell r="B886" t="str">
            <v>   3. สินค้าวัตถุดิบและกึ่งสำเร็จรูป</v>
          </cell>
          <cell r="O886">
            <v>-6.4018274884218105</v>
          </cell>
          <cell r="P886">
            <v>-10.480316096875894</v>
          </cell>
          <cell r="Q886">
            <v>1.4595314412568547</v>
          </cell>
          <cell r="R886">
            <v>-10.717876262950471</v>
          </cell>
          <cell r="S886">
            <v>-11.950117078512404</v>
          </cell>
          <cell r="T886">
            <v>-14.584695509943691</v>
          </cell>
          <cell r="U886">
            <v>-24.253610811114171</v>
          </cell>
          <cell r="V886">
            <v>-14.374746786393896</v>
          </cell>
          <cell r="W886">
            <v>-15.603802251220738</v>
          </cell>
          <cell r="X886">
            <v>3.3531353480998853</v>
          </cell>
          <cell r="Y886">
            <v>9.3689473622579525E-2</v>
          </cell>
          <cell r="Z886">
            <v>-5.8967914682497948</v>
          </cell>
          <cell r="AA886">
            <v>10.522195808225057</v>
          </cell>
          <cell r="AB886">
            <v>6.514361080164119</v>
          </cell>
          <cell r="AC886">
            <v>-1.245633126487274</v>
          </cell>
          <cell r="AD886">
            <v>19.902378687353693</v>
          </cell>
          <cell r="AE886">
            <v>2.4064662845841327</v>
          </cell>
          <cell r="AF886">
            <v>6.2104599229169093</v>
          </cell>
          <cell r="AG886">
            <v>17.83566327335647</v>
          </cell>
          <cell r="AH886">
            <v>16.192181493062929</v>
          </cell>
          <cell r="AI886">
            <v>25.659440278161018</v>
          </cell>
          <cell r="AJ886">
            <v>13.934433415704905</v>
          </cell>
          <cell r="AK886">
            <v>14.015043340635811</v>
          </cell>
          <cell r="AL886">
            <v>20.405955223014601</v>
          </cell>
          <cell r="AM886">
            <v>4.1678513617339492</v>
          </cell>
          <cell r="AN886">
            <v>12.783457249375752</v>
          </cell>
          <cell r="AO886">
            <v>9.5432389230904029</v>
          </cell>
          <cell r="AP886">
            <v>17.410289629114377</v>
          </cell>
          <cell r="AQ886">
            <v>19.339618785002255</v>
          </cell>
          <cell r="AR886">
            <v>7.2115514071374189</v>
          </cell>
        </row>
        <row r="887">
          <cell r="B887" t="str">
            <v>     3.1 สัตว์น้ำสด แช่เย็น แช่แข็ง แปรรูปและกึ่งสำเร็จรูป</v>
          </cell>
          <cell r="O887">
            <v>9.272466324813859</v>
          </cell>
          <cell r="P887">
            <v>-3.0477480240758354</v>
          </cell>
          <cell r="Q887">
            <v>-8.9662953849409082</v>
          </cell>
          <cell r="R887">
            <v>6.4489297033959003</v>
          </cell>
          <cell r="S887">
            <v>-11.119403006249813</v>
          </cell>
          <cell r="T887">
            <v>-28.709408125905771</v>
          </cell>
          <cell r="U887">
            <v>-11.664620044455027</v>
          </cell>
          <cell r="V887">
            <v>-14.815254983192174</v>
          </cell>
          <cell r="W887">
            <v>-11.173739629011724</v>
          </cell>
          <cell r="X887">
            <v>-5.6848726008790065</v>
          </cell>
          <cell r="Y887">
            <v>-6.336911990673709</v>
          </cell>
          <cell r="Z887">
            <v>-16.64211970391673</v>
          </cell>
          <cell r="AA887">
            <v>-5.565755478520896</v>
          </cell>
          <cell r="AB887">
            <v>-4.318180704672085</v>
          </cell>
          <cell r="AC887">
            <v>-9.3169211291663938</v>
          </cell>
          <cell r="AD887">
            <v>-26.208362359757459</v>
          </cell>
          <cell r="AE887">
            <v>-34.449446913113071</v>
          </cell>
          <cell r="AF887">
            <v>14.01548595701054</v>
          </cell>
          <cell r="AG887">
            <v>7.3002922358262907</v>
          </cell>
          <cell r="AH887">
            <v>1.0446255922455958</v>
          </cell>
          <cell r="AI887">
            <v>-4.8834213078069268</v>
          </cell>
          <cell r="AJ887">
            <v>4.402063624426189</v>
          </cell>
          <cell r="AK887">
            <v>17.904456601657863</v>
          </cell>
          <cell r="AL887">
            <v>4.171397724370518</v>
          </cell>
          <cell r="AM887">
            <v>23.651541585254417</v>
          </cell>
          <cell r="AN887">
            <v>2.0760416420820205</v>
          </cell>
          <cell r="AO887">
            <v>12.783615884589281</v>
          </cell>
          <cell r="AP887">
            <v>32.464243533671102</v>
          </cell>
          <cell r="AQ887">
            <v>45.859371363347002</v>
          </cell>
          <cell r="AR887">
            <v>8.8886876461835183</v>
          </cell>
        </row>
        <row r="888">
          <cell r="B888" t="str">
            <v>       3.1.1 ปลาทูนาสด แช่เย็น แช่แข็ง</v>
          </cell>
          <cell r="O888">
            <v>83.273742648607964</v>
          </cell>
          <cell r="P888">
            <v>-4.7127764089832311</v>
          </cell>
          <cell r="Q888">
            <v>-29.858088748099096</v>
          </cell>
          <cell r="R888">
            <v>22.279464604218205</v>
          </cell>
          <cell r="S888">
            <v>-27.875964642217461</v>
          </cell>
          <cell r="T888">
            <v>-35.414529013980768</v>
          </cell>
          <cell r="U888">
            <v>2.9467389152092704</v>
          </cell>
          <cell r="V888">
            <v>4.0238408322833381</v>
          </cell>
          <cell r="W888">
            <v>17.342712454001632</v>
          </cell>
          <cell r="X888">
            <v>43.383017104208172</v>
          </cell>
          <cell r="Y888">
            <v>12.147807488501753</v>
          </cell>
          <cell r="Z888">
            <v>7.7967741124676966</v>
          </cell>
          <cell r="AA888">
            <v>12.370577152536779</v>
          </cell>
          <cell r="AB888">
            <v>21.151979441728287</v>
          </cell>
          <cell r="AC888">
            <v>58.566329218079701</v>
          </cell>
          <cell r="AD888">
            <v>-24.316230198857944</v>
          </cell>
          <cell r="AE888">
            <v>-28.132896300476983</v>
          </cell>
          <cell r="AF888">
            <v>49.843352080978264</v>
          </cell>
          <cell r="AG888">
            <v>17.241272762125966</v>
          </cell>
          <cell r="AH888">
            <v>15.008283684116703</v>
          </cell>
          <cell r="AI888">
            <v>12.46150543781768</v>
          </cell>
          <cell r="AJ888">
            <v>-8.1453262876141341</v>
          </cell>
          <cell r="AK888">
            <v>-0.58550628706160546</v>
          </cell>
          <cell r="AL888">
            <v>-42.428399439805617</v>
          </cell>
          <cell r="AM888">
            <v>0.86247746236517675</v>
          </cell>
          <cell r="AN888">
            <v>-9.0997302527363964</v>
          </cell>
          <cell r="AO888">
            <v>-19.151795041355371</v>
          </cell>
          <cell r="AP888">
            <v>3.3212547139194322</v>
          </cell>
          <cell r="AQ888">
            <v>36.41816314461159</v>
          </cell>
          <cell r="AR888">
            <v>-14.297320712762513</v>
          </cell>
        </row>
        <row r="889">
          <cell r="B889" t="str">
            <v>       3.1.2 ปลาแซลมอล ปลาเทราต์ ปลาค็อด ปลาแมคเคอเรล</v>
          </cell>
          <cell r="O889">
            <v>-16.733594423616633</v>
          </cell>
          <cell r="P889">
            <v>1.5865571788720541</v>
          </cell>
          <cell r="Q889">
            <v>-15.487303806660051</v>
          </cell>
          <cell r="R889">
            <v>-16.735295977288608</v>
          </cell>
          <cell r="S889">
            <v>-11.905580571522318</v>
          </cell>
          <cell r="T889">
            <v>-12.954715589995528</v>
          </cell>
          <cell r="U889">
            <v>-1.1551042991322036</v>
          </cell>
          <cell r="V889">
            <v>-43.165135278979911</v>
          </cell>
          <cell r="W889">
            <v>-52.796266254896231</v>
          </cell>
          <cell r="X889">
            <v>-33.081438491328157</v>
          </cell>
          <cell r="Y889">
            <v>-10.859998159096611</v>
          </cell>
          <cell r="Z889">
            <v>-44.005451874383603</v>
          </cell>
          <cell r="AA889">
            <v>-20.148631863812028</v>
          </cell>
          <cell r="AB889">
            <v>-29.537011814259486</v>
          </cell>
          <cell r="AC889">
            <v>-40.673347853785394</v>
          </cell>
          <cell r="AD889">
            <v>-33.601578176536847</v>
          </cell>
          <cell r="AE889">
            <v>-56.176907234941346</v>
          </cell>
          <cell r="AF889">
            <v>-32.593022433473422</v>
          </cell>
          <cell r="AG889">
            <v>-11.999354765159673</v>
          </cell>
          <cell r="AH889">
            <v>0.36189680899817367</v>
          </cell>
          <cell r="AI889">
            <v>-29.356424065262431</v>
          </cell>
          <cell r="AJ889">
            <v>8.5698361644393373</v>
          </cell>
          <cell r="AK889">
            <v>-2.7139017737618221</v>
          </cell>
          <cell r="AL889">
            <v>41.5061908009177</v>
          </cell>
          <cell r="AM889">
            <v>28.360559876548027</v>
          </cell>
          <cell r="AN889">
            <v>27.352807224811961</v>
          </cell>
          <cell r="AO889">
            <v>43.522242746606743</v>
          </cell>
          <cell r="AP889">
            <v>44.463007457760007</v>
          </cell>
          <cell r="AQ889">
            <v>62.782426723081763</v>
          </cell>
          <cell r="AR889">
            <v>44.650863619320958</v>
          </cell>
        </row>
        <row r="890">
          <cell r="B890" t="str">
            <v>       3.1.3 กุ้งสด แช่เย็น แช่แข็ง</v>
          </cell>
          <cell r="O890">
            <v>121.28397669805194</v>
          </cell>
          <cell r="P890">
            <v>52.061896222348913</v>
          </cell>
          <cell r="Q890">
            <v>117.93933752995068</v>
          </cell>
          <cell r="R890">
            <v>69.212819281609214</v>
          </cell>
          <cell r="S890">
            <v>174.23553042303308</v>
          </cell>
          <cell r="T890">
            <v>95.60878172873565</v>
          </cell>
          <cell r="U890">
            <v>-18.479631340010538</v>
          </cell>
          <cell r="V890">
            <v>-53.743233290416974</v>
          </cell>
          <cell r="W890">
            <v>-40.004560508333327</v>
          </cell>
          <cell r="X890">
            <v>-56.84934187721823</v>
          </cell>
          <cell r="Y890">
            <v>-59.46919699600457</v>
          </cell>
          <cell r="Z890">
            <v>-38.890001259852205</v>
          </cell>
          <cell r="AA890">
            <v>-45.171177006793194</v>
          </cell>
          <cell r="AB890">
            <v>-28.072639377525157</v>
          </cell>
          <cell r="AC890">
            <v>-71.207757295331149</v>
          </cell>
          <cell r="AD890">
            <v>-67.105711711223393</v>
          </cell>
          <cell r="AE890">
            <v>-58.584904915300285</v>
          </cell>
          <cell r="AF890">
            <v>-51.870127497657805</v>
          </cell>
          <cell r="AG890">
            <v>-46.226366586794626</v>
          </cell>
          <cell r="AH890">
            <v>-42.330838525857743</v>
          </cell>
          <cell r="AI890">
            <v>-33.305923832386455</v>
          </cell>
          <cell r="AJ890">
            <v>-20.955715015227526</v>
          </cell>
          <cell r="AK890">
            <v>-4.0614875480286301</v>
          </cell>
          <cell r="AL890">
            <v>-26.861937461151005</v>
          </cell>
          <cell r="AM890">
            <v>32.114482254981667</v>
          </cell>
          <cell r="AN890">
            <v>1.3943599519565475</v>
          </cell>
          <cell r="AO890">
            <v>77.668937085962625</v>
          </cell>
          <cell r="AP890">
            <v>148.9707435016401</v>
          </cell>
          <cell r="AQ890">
            <v>78.886028162609605</v>
          </cell>
          <cell r="AR890">
            <v>71.201142826168322</v>
          </cell>
        </row>
        <row r="891">
          <cell r="B891" t="str">
            <v>       3.1.4 ปลาหมึกสด แช่เย็น แช่แข็ง</v>
          </cell>
          <cell r="O891">
            <v>-27.264646432375759</v>
          </cell>
          <cell r="P891">
            <v>3.5974897258883316</v>
          </cell>
          <cell r="Q891">
            <v>55.011187862872319</v>
          </cell>
          <cell r="R891">
            <v>23.324857064148862</v>
          </cell>
          <cell r="S891">
            <v>36.745450885957887</v>
          </cell>
          <cell r="T891">
            <v>-33.986719774942962</v>
          </cell>
          <cell r="U891">
            <v>10.840255216994585</v>
          </cell>
          <cell r="V891">
            <v>-6.0932788139816196</v>
          </cell>
          <cell r="W891">
            <v>-10.21972255584784</v>
          </cell>
          <cell r="X891">
            <v>-14.554170138277806</v>
          </cell>
          <cell r="Y891">
            <v>-15.330699969020738</v>
          </cell>
          <cell r="Z891">
            <v>-14.542605030408346</v>
          </cell>
          <cell r="AA891">
            <v>-19.852581187891065</v>
          </cell>
          <cell r="AB891">
            <v>-42.263157562247152</v>
          </cell>
          <cell r="AC891">
            <v>-50.554204626879567</v>
          </cell>
          <cell r="AD891">
            <v>-18.576814394833089</v>
          </cell>
          <cell r="AE891">
            <v>-42.552958688243876</v>
          </cell>
          <cell r="AF891">
            <v>-17.102310671934411</v>
          </cell>
          <cell r="AG891">
            <v>-16.776437277316582</v>
          </cell>
          <cell r="AH891">
            <v>-36.928427774430645</v>
          </cell>
          <cell r="AI891">
            <v>-46.301342224937216</v>
          </cell>
          <cell r="AJ891">
            <v>-6.908149184895839</v>
          </cell>
          <cell r="AK891">
            <v>29.892522786196</v>
          </cell>
          <cell r="AL891">
            <v>12.042725820436976</v>
          </cell>
          <cell r="AM891">
            <v>39.599931557151145</v>
          </cell>
          <cell r="AN891">
            <v>33.473824827269311</v>
          </cell>
          <cell r="AO891">
            <v>60.662329175834159</v>
          </cell>
          <cell r="AP891">
            <v>67.367179566339018</v>
          </cell>
          <cell r="AQ891">
            <v>90.257636808840218</v>
          </cell>
          <cell r="AR891">
            <v>63.318427627188797</v>
          </cell>
        </row>
        <row r="892">
          <cell r="B892" t="str">
            <v>       3.1.5 ปูสด แช่เย็น แช่แข็ง</v>
          </cell>
          <cell r="O892">
            <v>-34.532572983799703</v>
          </cell>
          <cell r="P892">
            <v>-16.709068865116279</v>
          </cell>
          <cell r="Q892">
            <v>-29.085815442307698</v>
          </cell>
          <cell r="R892">
            <v>-12.166575657205238</v>
          </cell>
          <cell r="S892">
            <v>8.8134800315457369</v>
          </cell>
          <cell r="T892">
            <v>-15.560621794520545</v>
          </cell>
          <cell r="U892">
            <v>-41.930117611940297</v>
          </cell>
          <cell r="V892">
            <v>-37.034157207723034</v>
          </cell>
          <cell r="W892">
            <v>-37.262725038904904</v>
          </cell>
          <cell r="X892">
            <v>-48.406647764623962</v>
          </cell>
          <cell r="Y892">
            <v>-33.469094139199996</v>
          </cell>
          <cell r="Z892">
            <v>-51.720173280752533</v>
          </cell>
          <cell r="AA892">
            <v>7.8813917701860454</v>
          </cell>
          <cell r="AB892">
            <v>-21.828265984569807</v>
          </cell>
          <cell r="AC892">
            <v>-0.66159484999368279</v>
          </cell>
          <cell r="AD892">
            <v>-5.8700231852971152</v>
          </cell>
          <cell r="AE892">
            <v>-14.799768123574854</v>
          </cell>
          <cell r="AF892">
            <v>-19.882980543051808</v>
          </cell>
          <cell r="AG892">
            <v>35.882416565696062</v>
          </cell>
          <cell r="AH892">
            <v>5.217737000787551</v>
          </cell>
          <cell r="AI892">
            <v>18.746046831868437</v>
          </cell>
          <cell r="AJ892">
            <v>41.870991036631729</v>
          </cell>
          <cell r="AK892">
            <v>3.7536152939583118</v>
          </cell>
          <cell r="AL892">
            <v>23.291121488285697</v>
          </cell>
          <cell r="AM892">
            <v>-6.4519967449947888</v>
          </cell>
          <cell r="AN892">
            <v>-1.9014950691081045</v>
          </cell>
          <cell r="AO892">
            <v>-12.679922919806518</v>
          </cell>
          <cell r="AP892">
            <v>-28.913723281377283</v>
          </cell>
          <cell r="AQ892">
            <v>-12.034528583777123</v>
          </cell>
          <cell r="AR892">
            <v>-34.125766184145618</v>
          </cell>
        </row>
        <row r="893">
          <cell r="B893" t="str">
            <v>       3.1.6 สัตว์น้ำอื่น ๆ และผลิตภัณฑ์</v>
          </cell>
          <cell r="O893">
            <v>-18.54926621473118</v>
          </cell>
          <cell r="P893">
            <v>-11.275743367393476</v>
          </cell>
          <cell r="Q893">
            <v>-20.331126713478795</v>
          </cell>
          <cell r="R893">
            <v>-16.641258635457003</v>
          </cell>
          <cell r="S893">
            <v>-19.505585141710117</v>
          </cell>
          <cell r="T893">
            <v>-32.123912574240194</v>
          </cell>
          <cell r="U893">
            <v>-39.285101789120702</v>
          </cell>
          <cell r="V893">
            <v>-26.925145305956303</v>
          </cell>
          <cell r="W893">
            <v>-26.066494281994157</v>
          </cell>
          <cell r="X893">
            <v>-16.017282084628867</v>
          </cell>
          <cell r="Y893">
            <v>-5.9734185725887263</v>
          </cell>
          <cell r="Z893">
            <v>-30.469281807673912</v>
          </cell>
          <cell r="AA893">
            <v>-15.468074183015847</v>
          </cell>
          <cell r="AB893">
            <v>-5.4466766481478643</v>
          </cell>
          <cell r="AC893">
            <v>-19.243614985525891</v>
          </cell>
          <cell r="AD893">
            <v>-20.550228459653582</v>
          </cell>
          <cell r="AE893">
            <v>-24.220506980877651</v>
          </cell>
          <cell r="AF893">
            <v>9.1305334329720402</v>
          </cell>
          <cell r="AG893">
            <v>35.934670067830105</v>
          </cell>
          <cell r="AH893">
            <v>3.4365608560366163</v>
          </cell>
          <cell r="AI893">
            <v>-1.2783521818768753</v>
          </cell>
          <cell r="AJ893">
            <v>28.824206459326245</v>
          </cell>
          <cell r="AK893">
            <v>45.660905766484213</v>
          </cell>
          <cell r="AL893">
            <v>87.429833530427274</v>
          </cell>
          <cell r="AM893">
            <v>64.852321555591828</v>
          </cell>
          <cell r="AN893">
            <v>6.3552527270268788</v>
          </cell>
          <cell r="AO893">
            <v>47.452471621419591</v>
          </cell>
          <cell r="AP893">
            <v>37.417973308095632</v>
          </cell>
          <cell r="AQ893">
            <v>30.62853275076294</v>
          </cell>
          <cell r="AR893">
            <v>26.990102627236904</v>
          </cell>
        </row>
        <row r="894">
          <cell r="B894" t="str">
            <v>     3.2 พืชและผลิตภัณฑ์จากพืช</v>
          </cell>
          <cell r="O894">
            <v>32.781334667361506</v>
          </cell>
          <cell r="P894">
            <v>21.693100070873932</v>
          </cell>
          <cell r="Q894">
            <v>38.207592489065696</v>
          </cell>
          <cell r="R894">
            <v>13.727579104038202</v>
          </cell>
          <cell r="S894">
            <v>8.8814887237491416</v>
          </cell>
          <cell r="T894">
            <v>28.359408743388986</v>
          </cell>
          <cell r="U894">
            <v>1.5020677411870234</v>
          </cell>
          <cell r="V894">
            <v>-21.879998197879086</v>
          </cell>
          <cell r="W894">
            <v>34.442351568385369</v>
          </cell>
          <cell r="X894">
            <v>-0.11336347827513468</v>
          </cell>
          <cell r="Y894">
            <v>-16.19150208882391</v>
          </cell>
          <cell r="Z894">
            <v>-2.9616566568642373</v>
          </cell>
          <cell r="AA894">
            <v>8.0437076346455498</v>
          </cell>
          <cell r="AB894">
            <v>-17.481108116631344</v>
          </cell>
          <cell r="AC894">
            <v>-29.316558809058421</v>
          </cell>
          <cell r="AD894">
            <v>-6.0556195646902902</v>
          </cell>
          <cell r="AE894">
            <v>-21.771553014959029</v>
          </cell>
          <cell r="AF894">
            <v>-26.487202882053573</v>
          </cell>
          <cell r="AG894">
            <v>-13.09763526839707</v>
          </cell>
          <cell r="AH894">
            <v>29.119246420652399</v>
          </cell>
          <cell r="AI894">
            <v>-4.9144203437317904</v>
          </cell>
          <cell r="AJ894">
            <v>27.580506573029531</v>
          </cell>
          <cell r="AK894">
            <v>43.753535245908807</v>
          </cell>
          <cell r="AL894">
            <v>34.144140034023643</v>
          </cell>
          <cell r="AM894">
            <v>13.903497358101292</v>
          </cell>
          <cell r="AN894">
            <v>17.822077478491742</v>
          </cell>
          <cell r="AO894">
            <v>7.4809379327347729</v>
          </cell>
          <cell r="AP894">
            <v>-0.60733380455676012</v>
          </cell>
          <cell r="AQ894">
            <v>-12.622819833104568</v>
          </cell>
          <cell r="AR894">
            <v>-10.845974841562505</v>
          </cell>
        </row>
        <row r="895">
          <cell r="B895" t="str">
            <v>       3.2.1 ธัญพืช</v>
          </cell>
          <cell r="O895">
            <v>181.14176713323826</v>
          </cell>
          <cell r="P895">
            <v>-6.2533586967888777</v>
          </cell>
          <cell r="Q895">
            <v>161.74100646822984</v>
          </cell>
          <cell r="R895">
            <v>49.247542051251784</v>
          </cell>
          <cell r="S895">
            <v>45.851646739279417</v>
          </cell>
          <cell r="T895">
            <v>79.852198344409402</v>
          </cell>
          <cell r="U895">
            <v>38.196216038252814</v>
          </cell>
          <cell r="V895">
            <v>94.256606314041136</v>
          </cell>
          <cell r="W895">
            <v>161.36391145845886</v>
          </cell>
          <cell r="X895">
            <v>37.445016952670144</v>
          </cell>
          <cell r="Y895">
            <v>22.593286174323307</v>
          </cell>
          <cell r="Z895">
            <v>115.89658298671563</v>
          </cell>
          <cell r="AA895">
            <v>-26.010519394384374</v>
          </cell>
          <cell r="AB895">
            <v>0.2607958810943522</v>
          </cell>
          <cell r="AC895">
            <v>-47.392220211878779</v>
          </cell>
          <cell r="AD895">
            <v>-28.217274014539544</v>
          </cell>
          <cell r="AE895">
            <v>-49.827986379552094</v>
          </cell>
          <cell r="AF895">
            <v>-34.546315334841275</v>
          </cell>
          <cell r="AG895">
            <v>-23.38667489862409</v>
          </cell>
          <cell r="AH895">
            <v>58.23610804559469</v>
          </cell>
          <cell r="AI895">
            <v>39.776356103544416</v>
          </cell>
          <cell r="AJ895">
            <v>3.0604616336529</v>
          </cell>
          <cell r="AK895">
            <v>150.79243706365577</v>
          </cell>
          <cell r="AL895">
            <v>64.279527881465356</v>
          </cell>
          <cell r="AM895">
            <v>119.31357774075703</v>
          </cell>
          <cell r="AN895">
            <v>16.605666982963498</v>
          </cell>
          <cell r="AO895">
            <v>2.3369498867472727</v>
          </cell>
          <cell r="AP895">
            <v>29.574965323681901</v>
          </cell>
          <cell r="AQ895">
            <v>-20.346236593683276</v>
          </cell>
          <cell r="AR895">
            <v>-10.373288952603895</v>
          </cell>
        </row>
        <row r="896">
          <cell r="B896" t="str">
            <v>       3.2.2 แป้ง</v>
          </cell>
          <cell r="O896">
            <v>16.015955452247187</v>
          </cell>
          <cell r="P896">
            <v>83.096483426940651</v>
          </cell>
          <cell r="Q896">
            <v>33.645793808745246</v>
          </cell>
          <cell r="R896">
            <v>-2.2330266963190244</v>
          </cell>
          <cell r="S896">
            <v>-12.725072075209933</v>
          </cell>
          <cell r="T896">
            <v>-17.188846331229115</v>
          </cell>
          <cell r="U896">
            <v>-24.950669285243197</v>
          </cell>
          <cell r="V896">
            <v>-16.758341806149236</v>
          </cell>
          <cell r="W896">
            <v>-24.771983826256491</v>
          </cell>
          <cell r="X896">
            <v>-26.644352205857739</v>
          </cell>
          <cell r="Y896">
            <v>-38.649595184994496</v>
          </cell>
          <cell r="Z896">
            <v>-55.379727592662277</v>
          </cell>
          <cell r="AA896">
            <v>-54.013554706778677</v>
          </cell>
          <cell r="AB896">
            <v>-48.682380256370266</v>
          </cell>
          <cell r="AC896">
            <v>-41.900117735473657</v>
          </cell>
          <cell r="AD896">
            <v>-18.00730956089668</v>
          </cell>
          <cell r="AE896">
            <v>-16.920340635423653</v>
          </cell>
          <cell r="AF896">
            <v>-18.102833504503117</v>
          </cell>
          <cell r="AG896">
            <v>11.640411145373314</v>
          </cell>
          <cell r="AH896">
            <v>-6.9173593247806329</v>
          </cell>
          <cell r="AI896">
            <v>13.189334270469068</v>
          </cell>
          <cell r="AJ896">
            <v>6.0272717167483734</v>
          </cell>
          <cell r="AK896">
            <v>3.9575023645601091</v>
          </cell>
          <cell r="AL896">
            <v>14.348688187966067</v>
          </cell>
          <cell r="AM896">
            <v>28.865564991789238</v>
          </cell>
          <cell r="AN896">
            <v>1.1597636951375443</v>
          </cell>
          <cell r="AO896">
            <v>19.753404985588929</v>
          </cell>
          <cell r="AP896">
            <v>18.448802343161486</v>
          </cell>
          <cell r="AQ896">
            <v>-4.9368283174819885</v>
          </cell>
          <cell r="AR896">
            <v>29.094168314662873</v>
          </cell>
        </row>
        <row r="897">
          <cell r="B897" t="str">
            <v>       3.2.3 พืชน้ำมันและผลิตภัณฑ์</v>
          </cell>
          <cell r="O897">
            <v>68.62401361546425</v>
          </cell>
          <cell r="P897">
            <v>83.214299068922074</v>
          </cell>
          <cell r="Q897">
            <v>13.341100998518701</v>
          </cell>
          <cell r="R897">
            <v>15.081825474607268</v>
          </cell>
          <cell r="S897">
            <v>0.37931407630044367</v>
          </cell>
          <cell r="T897">
            <v>44.566028360176517</v>
          </cell>
          <cell r="U897">
            <v>-5.9923908192766842</v>
          </cell>
          <cell r="V897">
            <v>-53.412315500167118</v>
          </cell>
          <cell r="W897">
            <v>37.396138719178438</v>
          </cell>
          <cell r="X897">
            <v>-25.469340099711324</v>
          </cell>
          <cell r="Y897">
            <v>-39.467512403972989</v>
          </cell>
          <cell r="Z897">
            <v>-20.400142401164345</v>
          </cell>
          <cell r="AA897">
            <v>24.897248437111411</v>
          </cell>
          <cell r="AB897">
            <v>-38.402943014201213</v>
          </cell>
          <cell r="AC897">
            <v>-24.007536255315639</v>
          </cell>
          <cell r="AD897">
            <v>-10.286580083592307</v>
          </cell>
          <cell r="AE897">
            <v>-18.114712358411364</v>
          </cell>
          <cell r="AF897">
            <v>-40.042237704449377</v>
          </cell>
          <cell r="AG897">
            <v>-34.804442568378199</v>
          </cell>
          <cell r="AH897">
            <v>34.517751840112822</v>
          </cell>
          <cell r="AI897">
            <v>-28.560285862226724</v>
          </cell>
          <cell r="AJ897">
            <v>34.938743813181773</v>
          </cell>
          <cell r="AK897">
            <v>59.171383433191821</v>
          </cell>
          <cell r="AL897">
            <v>17.931779851465755</v>
          </cell>
          <cell r="AM897">
            <v>-17.160065030445036</v>
          </cell>
          <cell r="AN897">
            <v>13.681776319746076</v>
          </cell>
          <cell r="AO897">
            <v>2.6977329324700894</v>
          </cell>
          <cell r="AP897">
            <v>-17.566435434351135</v>
          </cell>
          <cell r="AQ897">
            <v>-15.883740779370815</v>
          </cell>
          <cell r="AR897">
            <v>-22.299776042554932</v>
          </cell>
        </row>
        <row r="898">
          <cell r="B898" t="str">
            <v>         (1) เมล็ดพืชน้ำมัน</v>
          </cell>
          <cell r="O898">
            <v>76.527511638372118</v>
          </cell>
          <cell r="P898">
            <v>192.44301336136093</v>
          </cell>
          <cell r="Q898">
            <v>-30.658132626425907</v>
          </cell>
          <cell r="R898">
            <v>26.170150498565405</v>
          </cell>
          <cell r="S898">
            <v>7.7110077119473557</v>
          </cell>
          <cell r="T898">
            <v>74.40432744213777</v>
          </cell>
          <cell r="U898">
            <v>-28.339340065833451</v>
          </cell>
          <cell r="V898">
            <v>-73.176854316455703</v>
          </cell>
          <cell r="W898">
            <v>40.961316881030875</v>
          </cell>
          <cell r="X898">
            <v>-30.316216534967555</v>
          </cell>
          <cell r="Y898">
            <v>-53.924441678414858</v>
          </cell>
          <cell r="Z898">
            <v>20.940399724261738</v>
          </cell>
          <cell r="AA898">
            <v>30.791080517948238</v>
          </cell>
          <cell r="AB898">
            <v>-42.718883955647549</v>
          </cell>
          <cell r="AC898">
            <v>9.1617535926390126</v>
          </cell>
          <cell r="AD898">
            <v>-12.268380740229643</v>
          </cell>
          <cell r="AE898">
            <v>-20.269509539725956</v>
          </cell>
          <cell r="AF898">
            <v>-35.284707712457767</v>
          </cell>
          <cell r="AG898">
            <v>-39.855858742129435</v>
          </cell>
          <cell r="AH898">
            <v>106.34661727388986</v>
          </cell>
          <cell r="AI898">
            <v>-31.205171105479049</v>
          </cell>
          <cell r="AJ898">
            <v>41.31361132533884</v>
          </cell>
          <cell r="AK898">
            <v>120.51079668523687</v>
          </cell>
          <cell r="AL898">
            <v>29.998829082792355</v>
          </cell>
          <cell r="AM898">
            <v>-14.523543233571649</v>
          </cell>
          <cell r="AN898">
            <v>49.035391852197947</v>
          </cell>
          <cell r="AO898">
            <v>-23.275757331913628</v>
          </cell>
          <cell r="AP898">
            <v>-28.168324416123603</v>
          </cell>
          <cell r="AQ898">
            <v>4.6049131521692681</v>
          </cell>
          <cell r="AR898">
            <v>-32.417731317003039</v>
          </cell>
        </row>
        <row r="899">
          <cell r="B899" t="str">
            <v>         (2) ไขมันและน้ำมันพืช</v>
          </cell>
          <cell r="O899">
            <v>-3.2589190408763828</v>
          </cell>
          <cell r="P899">
            <v>6.5296614220640468</v>
          </cell>
          <cell r="Q899">
            <v>-23.221508435353059</v>
          </cell>
          <cell r="R899">
            <v>-32.198864923519274</v>
          </cell>
          <cell r="S899">
            <v>-9.0336632208073517</v>
          </cell>
          <cell r="T899">
            <v>-21.744196113858354</v>
          </cell>
          <cell r="U899">
            <v>-46.116647574169143</v>
          </cell>
          <cell r="V899">
            <v>-32.125535475383565</v>
          </cell>
          <cell r="W899">
            <v>-37.508788361315936</v>
          </cell>
          <cell r="X899">
            <v>-19.336502804958073</v>
          </cell>
          <cell r="Y899">
            <v>-21.412841080229228</v>
          </cell>
          <cell r="Z899">
            <v>-14.264698714636715</v>
          </cell>
          <cell r="AA899">
            <v>-8.0084418059173625</v>
          </cell>
          <cell r="AB899">
            <v>-18.25106944041783</v>
          </cell>
          <cell r="AC899">
            <v>-16.445116268260168</v>
          </cell>
          <cell r="AD899">
            <v>19.915973802028642</v>
          </cell>
          <cell r="AE899">
            <v>-10.104656075504714</v>
          </cell>
          <cell r="AF899">
            <v>12.118553215027942</v>
          </cell>
          <cell r="AG899">
            <v>78.222307309829844</v>
          </cell>
          <cell r="AH899">
            <v>-5.3174126664851515</v>
          </cell>
          <cell r="AI899">
            <v>16.606465384898502</v>
          </cell>
          <cell r="AJ899">
            <v>48.240057260418133</v>
          </cell>
          <cell r="AK899">
            <v>26.779735618252197</v>
          </cell>
          <cell r="AL899">
            <v>38.521157022608229</v>
          </cell>
          <cell r="AM899">
            <v>17.389150964465514</v>
          </cell>
          <cell r="AN899">
            <v>35.973912600507894</v>
          </cell>
          <cell r="AO899">
            <v>80.162462963711491</v>
          </cell>
          <cell r="AP899">
            <v>29.559407416680084</v>
          </cell>
          <cell r="AQ899">
            <v>32.366916045494911</v>
          </cell>
          <cell r="AR899">
            <v>12.791086786471494</v>
          </cell>
        </row>
        <row r="900">
          <cell r="B900" t="str">
            <v>         (3) กากพืชน้ำมัน</v>
          </cell>
          <cell r="O900">
            <v>90.369515710391539</v>
          </cell>
          <cell r="P900">
            <v>37.167006066451435</v>
          </cell>
          <cell r="Q900">
            <v>112.89069267195059</v>
          </cell>
          <cell r="R900">
            <v>13.807793392457585</v>
          </cell>
          <cell r="S900">
            <v>-5.7899028395443786</v>
          </cell>
          <cell r="T900">
            <v>25.506125724838359</v>
          </cell>
          <cell r="U900">
            <v>32.748956649378982</v>
          </cell>
          <cell r="V900">
            <v>-34.021044917339829</v>
          </cell>
          <cell r="W900">
            <v>48.659213136263475</v>
          </cell>
          <cell r="X900">
            <v>-21.31746172594729</v>
          </cell>
          <cell r="Y900">
            <v>-15.028656045990772</v>
          </cell>
          <cell r="Z900">
            <v>-46.003934559521369</v>
          </cell>
          <cell r="AA900">
            <v>23.250720215964769</v>
          </cell>
          <cell r="AB900">
            <v>-36.841210635004131</v>
          </cell>
          <cell r="AC900">
            <v>-45.754352694649874</v>
          </cell>
          <cell r="AD900">
            <v>-12.256656440515849</v>
          </cell>
          <cell r="AE900">
            <v>-16.766974689904718</v>
          </cell>
          <cell r="AF900">
            <v>-53.117413538184898</v>
          </cell>
          <cell r="AG900">
            <v>-38.985537641513218</v>
          </cell>
          <cell r="AH900">
            <v>8.1702828433980734</v>
          </cell>
          <cell r="AI900">
            <v>-29.942847761900293</v>
          </cell>
          <cell r="AJ900">
            <v>25.407347130837316</v>
          </cell>
          <cell r="AK900">
            <v>0.16880544889209581</v>
          </cell>
          <cell r="AL900">
            <v>-4.3946633086626443</v>
          </cell>
          <cell r="AM900">
            <v>-28.572237893889632</v>
          </cell>
          <cell r="AN900">
            <v>-32.867239353659656</v>
          </cell>
          <cell r="AO900">
            <v>16.543473194112938</v>
          </cell>
          <cell r="AP900">
            <v>-13.190701665585788</v>
          </cell>
          <cell r="AQ900">
            <v>-47.318585524206014</v>
          </cell>
          <cell r="AR900">
            <v>-11.620581836170299</v>
          </cell>
        </row>
        <row r="901">
          <cell r="B901" t="str">
            <v>       3.2.4 ยาง รวมทั้งเศษยาง</v>
          </cell>
          <cell r="O901">
            <v>-14.052894625280155</v>
          </cell>
          <cell r="P901">
            <v>-20.736943136136226</v>
          </cell>
          <cell r="Q901">
            <v>-7.8701924107551529</v>
          </cell>
          <cell r="R901">
            <v>-19.526630503200348</v>
          </cell>
          <cell r="S901">
            <v>-18.541299485284647</v>
          </cell>
          <cell r="T901">
            <v>-25.492258682145906</v>
          </cell>
          <cell r="U901">
            <v>-24.410732661608506</v>
          </cell>
          <cell r="V901">
            <v>-24.613275341350828</v>
          </cell>
          <cell r="W901">
            <v>-4.1119644949846457</v>
          </cell>
          <cell r="X901">
            <v>-1.5118789922815683</v>
          </cell>
          <cell r="Y901">
            <v>23.922730017681729</v>
          </cell>
          <cell r="Z901">
            <v>6.6323326645363672</v>
          </cell>
          <cell r="AA901">
            <v>-5.7669045657692051</v>
          </cell>
          <cell r="AB901">
            <v>9.9016727370113156</v>
          </cell>
          <cell r="AC901">
            <v>-6.5398988405069316</v>
          </cell>
          <cell r="AD901">
            <v>11.991508459469129</v>
          </cell>
          <cell r="AE901">
            <v>2.3301635428271337</v>
          </cell>
          <cell r="AF901">
            <v>23.329204730213618</v>
          </cell>
          <cell r="AG901">
            <v>48.732739542120576</v>
          </cell>
          <cell r="AH901">
            <v>31.447210628061612</v>
          </cell>
          <cell r="AI901">
            <v>19.919902045183616</v>
          </cell>
          <cell r="AJ901">
            <v>37.140830162307644</v>
          </cell>
          <cell r="AK901">
            <v>9.0075962133882257</v>
          </cell>
          <cell r="AL901">
            <v>27.832947538847538</v>
          </cell>
          <cell r="AM901">
            <v>39.986948187849279</v>
          </cell>
          <cell r="AN901">
            <v>15.543397133134553</v>
          </cell>
          <cell r="AO901">
            <v>18.129273134042954</v>
          </cell>
          <cell r="AP901">
            <v>19.24275996538482</v>
          </cell>
          <cell r="AQ901">
            <v>-5.8717755746149809</v>
          </cell>
          <cell r="AR901">
            <v>-0.60094484887257249</v>
          </cell>
        </row>
        <row r="902">
          <cell r="B902" t="str">
            <v>         3.2.4.1 ยางธรรมชาติ</v>
          </cell>
          <cell r="O902">
            <v>22.694309322580654</v>
          </cell>
          <cell r="P902">
            <v>141.73042620000001</v>
          </cell>
          <cell r="Q902">
            <v>220.56539477777778</v>
          </cell>
          <cell r="R902">
            <v>-30.488373120000002</v>
          </cell>
          <cell r="S902">
            <v>111.2730795625</v>
          </cell>
          <cell r="T902">
            <v>18.148613083333345</v>
          </cell>
          <cell r="U902">
            <v>-9.9712637222222167</v>
          </cell>
          <cell r="V902">
            <v>129.95716964285714</v>
          </cell>
          <cell r="W902">
            <v>35.303064266666667</v>
          </cell>
          <cell r="X902">
            <v>2.8064353846153738</v>
          </cell>
          <cell r="Y902">
            <v>48.06775394117647</v>
          </cell>
          <cell r="Z902">
            <v>-99.47239576470588</v>
          </cell>
          <cell r="AA902">
            <v>-15.231412753044456</v>
          </cell>
          <cell r="AB902">
            <v>71.608811237019196</v>
          </cell>
          <cell r="AC902">
            <v>-68.630222612789254</v>
          </cell>
          <cell r="AD902">
            <v>94.607349751040687</v>
          </cell>
          <cell r="AE902">
            <v>38.541839183260144</v>
          </cell>
          <cell r="AF902">
            <v>577.32251405600334</v>
          </cell>
          <cell r="AG902">
            <v>1794.9947837426694</v>
          </cell>
          <cell r="AH902">
            <v>826.80347215279164</v>
          </cell>
          <cell r="AI902">
            <v>1201.0163136172264</v>
          </cell>
          <cell r="AJ902">
            <v>540.04989743009662</v>
          </cell>
          <cell r="AK902">
            <v>135.13336581557488</v>
          </cell>
          <cell r="AL902">
            <v>30267.955381440097</v>
          </cell>
          <cell r="AM902">
            <v>-21.852625809696661</v>
          </cell>
          <cell r="AN902">
            <v>-68.075209826051292</v>
          </cell>
          <cell r="AO902">
            <v>110.48001847848913</v>
          </cell>
          <cell r="AP902">
            <v>-43.180150756967471</v>
          </cell>
          <cell r="AQ902">
            <v>-52.342591529329738</v>
          </cell>
          <cell r="AR902">
            <v>-95.553309170862448</v>
          </cell>
        </row>
        <row r="903">
          <cell r="B903" t="str">
            <v>         3.2.4.2 ยางสังเคราะห์</v>
          </cell>
          <cell r="O903">
            <v>-14.23268055785719</v>
          </cell>
          <cell r="P903">
            <v>-20.88127118761804</v>
          </cell>
          <cell r="Q903">
            <v>-8.4708299466832457</v>
          </cell>
          <cell r="R903">
            <v>-20.013314695605768</v>
          </cell>
          <cell r="S903">
            <v>-19.065191000799711</v>
          </cell>
          <cell r="T903">
            <v>-25.704882351736636</v>
          </cell>
          <cell r="U903">
            <v>-25.009368991718599</v>
          </cell>
          <cell r="V903">
            <v>-25.121651672790183</v>
          </cell>
          <cell r="W903">
            <v>-4.1845395986869507</v>
          </cell>
          <cell r="X903">
            <v>-1.8190219735023077</v>
          </cell>
          <cell r="Y903">
            <v>24.77658563315153</v>
          </cell>
          <cell r="Z903">
            <v>6.6886032570209712</v>
          </cell>
          <cell r="AA903">
            <v>-5.8715374639722935</v>
          </cell>
          <cell r="AB903">
            <v>9.2644363621763297</v>
          </cell>
          <cell r="AC903">
            <v>-6.1094014614628547</v>
          </cell>
          <cell r="AD903">
            <v>11.755390734799995</v>
          </cell>
          <cell r="AE903">
            <v>2.1176533478283646</v>
          </cell>
          <cell r="AF903">
            <v>21.678635172287457</v>
          </cell>
          <cell r="AG903">
            <v>45.681044075466922</v>
          </cell>
          <cell r="AH903">
            <v>29.17081719333186</v>
          </cell>
          <cell r="AI903">
            <v>17.44785528916568</v>
          </cell>
          <cell r="AJ903">
            <v>35.65625189700507</v>
          </cell>
          <cell r="AK903">
            <v>8.7453955166387995</v>
          </cell>
          <cell r="AL903">
            <v>27.977767471051731</v>
          </cell>
          <cell r="AM903">
            <v>40.164044770821711</v>
          </cell>
          <cell r="AN903">
            <v>16.484902500070024</v>
          </cell>
          <cell r="AO903">
            <v>17.932312500378302</v>
          </cell>
          <cell r="AP903">
            <v>19.704536850190031</v>
          </cell>
          <cell r="AQ903">
            <v>-6.0584238554363461</v>
          </cell>
          <cell r="AR903">
            <v>0.57235692365147761</v>
          </cell>
        </row>
        <row r="904">
          <cell r="B904" t="str">
            <v>         3.2.4.3 ยางอื่น ๆ</v>
          </cell>
          <cell r="O904">
            <v>-7.0629202897727241</v>
          </cell>
          <cell r="P904">
            <v>-24.548512271356785</v>
          </cell>
          <cell r="Q904">
            <v>11.951631094936705</v>
          </cell>
          <cell r="R904">
            <v>22.106320630434794</v>
          </cell>
          <cell r="S904">
            <v>7.8973486134020723</v>
          </cell>
          <cell r="T904">
            <v>-15.736272514124291</v>
          </cell>
          <cell r="U904">
            <v>27.130617671755722</v>
          </cell>
          <cell r="V904">
            <v>-4.0635622256410251</v>
          </cell>
          <cell r="W904">
            <v>-2.8392220949367108</v>
          </cell>
          <cell r="X904">
            <v>19.043143063380295</v>
          </cell>
          <cell r="Y904">
            <v>-13.759862396039605</v>
          </cell>
          <cell r="Z904">
            <v>14.726905649006625</v>
          </cell>
          <cell r="AA904">
            <v>3.6644471701914529</v>
          </cell>
          <cell r="AB904">
            <v>35.894965690496733</v>
          </cell>
          <cell r="AC904">
            <v>-13.150395699485708</v>
          </cell>
          <cell r="AD904">
            <v>16.071491411757442</v>
          </cell>
          <cell r="AE904">
            <v>7.7844648628171882</v>
          </cell>
          <cell r="AF904">
            <v>22.399833121727095</v>
          </cell>
          <cell r="AG904">
            <v>39.765314827074938</v>
          </cell>
          <cell r="AH904">
            <v>5.1773400659835165</v>
          </cell>
          <cell r="AI904">
            <v>11.830867072971049</v>
          </cell>
          <cell r="AJ904">
            <v>39.946750882995858</v>
          </cell>
          <cell r="AK904">
            <v>6.6226666381384547</v>
          </cell>
          <cell r="AL904">
            <v>4.6497737211305727</v>
          </cell>
          <cell r="AM904">
            <v>40.633260239044198</v>
          </cell>
          <cell r="AN904">
            <v>-7.5377723239040897</v>
          </cell>
          <cell r="AO904">
            <v>20.535649717556193</v>
          </cell>
          <cell r="AP904">
            <v>6.3104445980979378</v>
          </cell>
          <cell r="AQ904">
            <v>13.179289249082263</v>
          </cell>
          <cell r="AR904">
            <v>25.522812761594544</v>
          </cell>
        </row>
        <row r="905">
          <cell r="B905" t="str">
            <v>       3.2.5 โกโก้</v>
          </cell>
          <cell r="O905">
            <v>-31.070532664391347</v>
          </cell>
          <cell r="P905">
            <v>-4.1749686723163864</v>
          </cell>
          <cell r="Q905">
            <v>-26.631135016025635</v>
          </cell>
          <cell r="R905">
            <v>-5.0190780894819467</v>
          </cell>
          <cell r="S905">
            <v>-10.5974788949468</v>
          </cell>
          <cell r="T905">
            <v>11.092551141065826</v>
          </cell>
          <cell r="U905">
            <v>-14.514152824508317</v>
          </cell>
          <cell r="V905">
            <v>2.4546392411847737</v>
          </cell>
          <cell r="W905">
            <v>-18.93844173451328</v>
          </cell>
          <cell r="X905">
            <v>-11.46432918401206</v>
          </cell>
          <cell r="Y905">
            <v>28.544936096045209</v>
          </cell>
          <cell r="Z905">
            <v>3.5598985332197661</v>
          </cell>
          <cell r="AA905">
            <v>15.362848699124037</v>
          </cell>
          <cell r="AB905">
            <v>-7.6983070075592526</v>
          </cell>
          <cell r="AC905">
            <v>12.183977687049465</v>
          </cell>
          <cell r="AD905">
            <v>-12.060084769243305</v>
          </cell>
          <cell r="AE905">
            <v>9.4653940146779956</v>
          </cell>
          <cell r="AF905">
            <v>-15.680462121293925</v>
          </cell>
          <cell r="AG905">
            <v>24.106117368470343</v>
          </cell>
          <cell r="AH905">
            <v>102.06674256629202</v>
          </cell>
          <cell r="AI905">
            <v>85.041709722531778</v>
          </cell>
          <cell r="AJ905">
            <v>137.89876798449026</v>
          </cell>
          <cell r="AK905">
            <v>124.32282247141623</v>
          </cell>
          <cell r="AL905">
            <v>61.76375942858882</v>
          </cell>
          <cell r="AM905">
            <v>168.7517596099552</v>
          </cell>
          <cell r="AN905">
            <v>130.67791790036793</v>
          </cell>
          <cell r="AO905">
            <v>109.37822850767481</v>
          </cell>
          <cell r="AP905">
            <v>295.10483534099865</v>
          </cell>
          <cell r="AQ905">
            <v>139.02175529993951</v>
          </cell>
          <cell r="AR905">
            <v>240.99199279138611</v>
          </cell>
        </row>
        <row r="906">
          <cell r="B906" t="str">
            <v>       3.2.6 สารหอมระเหยสกัดจากพืช</v>
          </cell>
          <cell r="O906">
            <v>-13.438668791167004</v>
          </cell>
          <cell r="P906">
            <v>-7.5583656917305202</v>
          </cell>
          <cell r="Q906">
            <v>-1.9548309171243214</v>
          </cell>
          <cell r="R906">
            <v>-22.336921921524301</v>
          </cell>
          <cell r="S906">
            <v>20.935960692189621</v>
          </cell>
          <cell r="T906">
            <v>-2.7937022886110738</v>
          </cell>
          <cell r="U906">
            <v>20.477798851531816</v>
          </cell>
          <cell r="V906">
            <v>-0.1960515985135533</v>
          </cell>
          <cell r="W906">
            <v>2.8009806863831233</v>
          </cell>
          <cell r="X906">
            <v>15.28243634435311</v>
          </cell>
          <cell r="Y906">
            <v>7.447128719126642</v>
          </cell>
          <cell r="Z906">
            <v>-5.7581859818648464</v>
          </cell>
          <cell r="AA906">
            <v>12.373466574359369</v>
          </cell>
          <cell r="AB906">
            <v>9.4598186173445633</v>
          </cell>
          <cell r="AC906">
            <v>-11.383015282421191</v>
          </cell>
          <cell r="AD906">
            <v>52.597755394838586</v>
          </cell>
          <cell r="AE906">
            <v>-0.80345459970704802</v>
          </cell>
          <cell r="AF906">
            <v>9.7222825729629054</v>
          </cell>
          <cell r="AG906">
            <v>30.126458401170652</v>
          </cell>
          <cell r="AH906">
            <v>0.11839197908478777</v>
          </cell>
          <cell r="AI906">
            <v>25.427104246155267</v>
          </cell>
          <cell r="AJ906">
            <v>18.722864694491584</v>
          </cell>
          <cell r="AK906">
            <v>12.631607504028597</v>
          </cell>
          <cell r="AL906">
            <v>10.788980945080851</v>
          </cell>
          <cell r="AM906">
            <v>10.393315159382887</v>
          </cell>
          <cell r="AN906">
            <v>1.2874652472172903</v>
          </cell>
          <cell r="AO906">
            <v>8.892925365556728</v>
          </cell>
          <cell r="AP906">
            <v>-3.1643173450614968</v>
          </cell>
          <cell r="AQ906">
            <v>-3.2694008000465874E-2</v>
          </cell>
          <cell r="AR906">
            <v>-5.3490466758105732</v>
          </cell>
        </row>
        <row r="907">
          <cell r="B907" t="str">
            <v>       3.2.7 ใบยาสูบ</v>
          </cell>
          <cell r="O907">
            <v>1682.0837523999996</v>
          </cell>
          <cell r="P907" t="str">
            <v>n.a.</v>
          </cell>
          <cell r="Q907" t="str">
            <v>n.a.</v>
          </cell>
          <cell r="R907">
            <v>-100</v>
          </cell>
          <cell r="S907" t="str">
            <v>n.a.</v>
          </cell>
          <cell r="T907">
            <v>-47.339924737745108</v>
          </cell>
          <cell r="U907">
            <v>31.333247950000004</v>
          </cell>
          <cell r="V907">
            <v>-67.107886462209294</v>
          </cell>
          <cell r="W907">
            <v>197.00002038888888</v>
          </cell>
          <cell r="X907">
            <v>122.75001245</v>
          </cell>
          <cell r="Y907">
            <v>-44.485981308411219</v>
          </cell>
          <cell r="Z907">
            <v>362.0087679444444</v>
          </cell>
          <cell r="AA907">
            <v>-99.999999999999986</v>
          </cell>
          <cell r="AB907">
            <v>-100</v>
          </cell>
          <cell r="AC907">
            <v>-99.982478704330518</v>
          </cell>
          <cell r="AD907" t="str">
            <v>n.a.</v>
          </cell>
          <cell r="AE907">
            <v>199.28573515752848</v>
          </cell>
          <cell r="AF907">
            <v>65.838883355739796</v>
          </cell>
          <cell r="AG907">
            <v>-0.68345796971513362</v>
          </cell>
          <cell r="AH907">
            <v>-37.003347041009718</v>
          </cell>
          <cell r="AI907">
            <v>91.851196388067876</v>
          </cell>
          <cell r="AJ907">
            <v>11.933120500258802</v>
          </cell>
          <cell r="AK907">
            <v>187.27185993265996</v>
          </cell>
          <cell r="AL907">
            <v>58.19489065750021</v>
          </cell>
          <cell r="AM907" t="str">
            <v>n.a.</v>
          </cell>
          <cell r="AN907" t="str">
            <v>n.a.</v>
          </cell>
          <cell r="AO907">
            <v>202682.08369164349</v>
          </cell>
          <cell r="AP907">
            <v>-63.955447949499899</v>
          </cell>
          <cell r="AQ907">
            <v>-5.13083790325663</v>
          </cell>
          <cell r="AR907">
            <v>-21.589020565625297</v>
          </cell>
        </row>
        <row r="908">
          <cell r="B908" t="str">
            <v>       3.2.8 พืชและผลิตภัณฑ์จากพืชอื่น ๆ</v>
          </cell>
          <cell r="O908">
            <v>-3.2827040636784002</v>
          </cell>
          <cell r="P908">
            <v>-13.919364659722218</v>
          </cell>
          <cell r="Q908">
            <v>18.292889204110317</v>
          </cell>
          <cell r="R908">
            <v>44.44690385465006</v>
          </cell>
          <cell r="S908">
            <v>14.986774126741786</v>
          </cell>
          <cell r="T908">
            <v>-21.396942879106589</v>
          </cell>
          <cell r="U908">
            <v>30.578363202516467</v>
          </cell>
          <cell r="V908">
            <v>34.303264763606471</v>
          </cell>
          <cell r="W908">
            <v>38.85683970358582</v>
          </cell>
          <cell r="X908">
            <v>85.289940999530373</v>
          </cell>
          <cell r="Y908">
            <v>32.213818565510103</v>
          </cell>
          <cell r="Z908">
            <v>22.546063550945696</v>
          </cell>
          <cell r="AA908">
            <v>31.587915439031189</v>
          </cell>
          <cell r="AB908">
            <v>22.420104911505344</v>
          </cell>
          <cell r="AC908">
            <v>-7.8683621089955942</v>
          </cell>
          <cell r="AD908">
            <v>14.679949294764617</v>
          </cell>
          <cell r="AE908">
            <v>4.904070135829941</v>
          </cell>
          <cell r="AF908">
            <v>11.314495224848567</v>
          </cell>
          <cell r="AG908">
            <v>54.493607763903526</v>
          </cell>
          <cell r="AH908">
            <v>-9.1937154693465182</v>
          </cell>
          <cell r="AI908">
            <v>27.255198302671655</v>
          </cell>
          <cell r="AJ908">
            <v>40.789564703126238</v>
          </cell>
          <cell r="AK908">
            <v>2.7692723978698948</v>
          </cell>
          <cell r="AL908">
            <v>84.379025024889202</v>
          </cell>
          <cell r="AM908">
            <v>35.961034240954092</v>
          </cell>
          <cell r="AN908">
            <v>50.54642666898458</v>
          </cell>
          <cell r="AO908">
            <v>9.5154336469752092</v>
          </cell>
          <cell r="AP908">
            <v>-23.586421800382325</v>
          </cell>
          <cell r="AQ908">
            <v>-17.388591497778542</v>
          </cell>
          <cell r="AR908">
            <v>-10.776054452986228</v>
          </cell>
        </row>
        <row r="909">
          <cell r="B909" t="str">
            <v>     3.3 สัตว์และผลิตภัณฑ์จากสัตว์อื่น ๆ</v>
          </cell>
          <cell r="O909">
            <v>-4.4084111036686018</v>
          </cell>
          <cell r="P909">
            <v>-2.6468269229042858</v>
          </cell>
          <cell r="Q909">
            <v>34.911654207166393</v>
          </cell>
          <cell r="R909">
            <v>4.1091196412341864</v>
          </cell>
          <cell r="S909">
            <v>38.33021448579052</v>
          </cell>
          <cell r="T909">
            <v>17.399205907775592</v>
          </cell>
          <cell r="U909">
            <v>25.806730982906785</v>
          </cell>
          <cell r="V909">
            <v>-17.472382046083432</v>
          </cell>
          <cell r="W909">
            <v>-15.81918755978449</v>
          </cell>
          <cell r="X909">
            <v>-19.459032128320604</v>
          </cell>
          <cell r="Y909">
            <v>-27.028015595710958</v>
          </cell>
          <cell r="Z909">
            <v>-21.75811261518427</v>
          </cell>
          <cell r="AA909">
            <v>-20.084374159679676</v>
          </cell>
          <cell r="AB909">
            <v>-4.341660658931322</v>
          </cell>
          <cell r="AC909">
            <v>-2.9670723483149302</v>
          </cell>
          <cell r="AD909">
            <v>29.082668096769101</v>
          </cell>
          <cell r="AE909">
            <v>-31.255490867682596</v>
          </cell>
          <cell r="AF909">
            <v>37.373401078016073</v>
          </cell>
          <cell r="AG909">
            <v>3.002323308987453</v>
          </cell>
          <cell r="AH909">
            <v>15.180392035157784</v>
          </cell>
          <cell r="AI909">
            <v>15.2597684510243</v>
          </cell>
          <cell r="AJ909">
            <v>-15.206076614953156</v>
          </cell>
          <cell r="AK909">
            <v>9.3461904889097696</v>
          </cell>
          <cell r="AL909">
            <v>4.2343816346681455</v>
          </cell>
          <cell r="AM909">
            <v>15.816530304734336</v>
          </cell>
          <cell r="AN909">
            <v>-4.0498169631262622</v>
          </cell>
          <cell r="AO909">
            <v>-30.423309261091294</v>
          </cell>
          <cell r="AP909">
            <v>-11.837138921858395</v>
          </cell>
          <cell r="AQ909">
            <v>-14.578965652765323</v>
          </cell>
          <cell r="AR909">
            <v>-37.383348718298528</v>
          </cell>
        </row>
        <row r="910">
          <cell r="B910" t="str">
            <v>       3.3.1 ไขมันและน้ำมันจากสัตว์</v>
          </cell>
          <cell r="O910">
            <v>-41.997356269531252</v>
          </cell>
          <cell r="P910">
            <v>15.291146086330942</v>
          </cell>
          <cell r="Q910">
            <v>2.932871398340243</v>
          </cell>
          <cell r="R910">
            <v>-57.475878701030929</v>
          </cell>
          <cell r="S910">
            <v>-30.199057390092886</v>
          </cell>
          <cell r="T910">
            <v>-52.206897954177904</v>
          </cell>
          <cell r="U910">
            <v>-9.1927996386554547</v>
          </cell>
          <cell r="V910">
            <v>24.329024362790697</v>
          </cell>
          <cell r="W910">
            <v>11.141246366197182</v>
          </cell>
          <cell r="X910">
            <v>46.240363537414964</v>
          </cell>
          <cell r="Y910">
            <v>23.846784054054051</v>
          </cell>
          <cell r="Z910">
            <v>19.580570975609756</v>
          </cell>
          <cell r="AA910">
            <v>40.728968893958623</v>
          </cell>
          <cell r="AB910">
            <v>20.281471936569819</v>
          </cell>
          <cell r="AC910">
            <v>17.793002492437321</v>
          </cell>
          <cell r="AD910">
            <v>85.118289804617845</v>
          </cell>
          <cell r="AE910">
            <v>-14.858493100083169</v>
          </cell>
          <cell r="AF910">
            <v>20.953318098514252</v>
          </cell>
          <cell r="AG910">
            <v>-19.689351563778377</v>
          </cell>
          <cell r="AH910">
            <v>31.652783651580076</v>
          </cell>
          <cell r="AI910">
            <v>6.9468800050050596</v>
          </cell>
          <cell r="AJ910">
            <v>-33.846095746282472</v>
          </cell>
          <cell r="AK910">
            <v>40.958802695704883</v>
          </cell>
          <cell r="AL910">
            <v>-4.2348901700438839</v>
          </cell>
          <cell r="AM910">
            <v>4.839626185172933</v>
          </cell>
          <cell r="AN910">
            <v>-22.910027325375982</v>
          </cell>
          <cell r="AO910">
            <v>-48.149167676018614</v>
          </cell>
          <cell r="AP910">
            <v>0.34297856229793033</v>
          </cell>
          <cell r="AQ910">
            <v>10.905920982830729</v>
          </cell>
          <cell r="AR910">
            <v>-29.840147552834971</v>
          </cell>
        </row>
        <row r="911">
          <cell r="B911" t="str">
            <v>       3.3.2 หนังดิบและหนังฟอก</v>
          </cell>
          <cell r="O911">
            <v>-13.121702266030651</v>
          </cell>
          <cell r="P911">
            <v>-4.3965489370913229</v>
          </cell>
          <cell r="Q911">
            <v>48.22578134440753</v>
          </cell>
          <cell r="R911">
            <v>-3.1494407048267234</v>
          </cell>
          <cell r="S911">
            <v>33.565350711081351</v>
          </cell>
          <cell r="T911">
            <v>22.451815616257374</v>
          </cell>
          <cell r="U911">
            <v>35.730273490353063</v>
          </cell>
          <cell r="V911">
            <v>-21.103974366921701</v>
          </cell>
          <cell r="W911">
            <v>-13.261651978723405</v>
          </cell>
          <cell r="X911">
            <v>-22.910744616304132</v>
          </cell>
          <cell r="Y911">
            <v>-36.369924351205583</v>
          </cell>
          <cell r="Z911">
            <v>-11.707529494047625</v>
          </cell>
          <cell r="AA911">
            <v>-12.136565831870868</v>
          </cell>
          <cell r="AB911">
            <v>-4.3657736085842425</v>
          </cell>
          <cell r="AC911">
            <v>2.1412303857785693</v>
          </cell>
          <cell r="AD911">
            <v>50.380454326043825</v>
          </cell>
          <cell r="AE911">
            <v>-39.956773482512808</v>
          </cell>
          <cell r="AF911">
            <v>54.433291364813201</v>
          </cell>
          <cell r="AG911">
            <v>-7.8836052805110448</v>
          </cell>
          <cell r="AH911">
            <v>1.2296105383393179</v>
          </cell>
          <cell r="AI911">
            <v>8.6062882726444734</v>
          </cell>
          <cell r="AJ911">
            <v>-20.681648855482994</v>
          </cell>
          <cell r="AK911">
            <v>29.447977468521476</v>
          </cell>
          <cell r="AL911">
            <v>-2.8062542974969866</v>
          </cell>
          <cell r="AM911">
            <v>19.582958543075751</v>
          </cell>
          <cell r="AN911">
            <v>17.622635396556745</v>
          </cell>
          <cell r="AO911">
            <v>-36.360125551768903</v>
          </cell>
          <cell r="AP911">
            <v>-10.774714618461179</v>
          </cell>
          <cell r="AQ911">
            <v>-4.92346832710124</v>
          </cell>
          <cell r="AR911">
            <v>-44.151698083501024</v>
          </cell>
        </row>
        <row r="912">
          <cell r="B912" t="str">
            <v>       3.3.3 ผลิตภัณฑ์อื่น ๆจากสัตว์</v>
          </cell>
          <cell r="O912">
            <v>16.985024932547493</v>
          </cell>
          <cell r="P912">
            <v>-0.92487965056628407</v>
          </cell>
          <cell r="Q912">
            <v>10.641269769841271</v>
          </cell>
          <cell r="R912">
            <v>24.481476785577282</v>
          </cell>
          <cell r="S912">
            <v>60.103127999569708</v>
          </cell>
          <cell r="T912">
            <v>14.088003902335446</v>
          </cell>
          <cell r="U912">
            <v>1.1809688759150763</v>
          </cell>
          <cell r="V912">
            <v>-13.406337319103203</v>
          </cell>
          <cell r="W912">
            <v>-24.608081073959408</v>
          </cell>
          <cell r="X912">
            <v>-10.150562346923911</v>
          </cell>
          <cell r="Y912">
            <v>-9.9868999863968142</v>
          </cell>
          <cell r="Z912">
            <v>-37.123735311166868</v>
          </cell>
          <cell r="AA912">
            <v>-34.969391554351461</v>
          </cell>
          <cell r="AB912">
            <v>-5.6340041318111371</v>
          </cell>
          <cell r="AC912">
            <v>-18.17750487487071</v>
          </cell>
          <cell r="AD912">
            <v>-3.8684285040116779</v>
          </cell>
          <cell r="AE912">
            <v>-13.589273329791776</v>
          </cell>
          <cell r="AF912">
            <v>-6.8390627535688475</v>
          </cell>
          <cell r="AG912">
            <v>45.501406983561246</v>
          </cell>
          <cell r="AH912">
            <v>37.599494032169794</v>
          </cell>
          <cell r="AI912">
            <v>38.135578003298271</v>
          </cell>
          <cell r="AJ912">
            <v>3.8718399216529353</v>
          </cell>
          <cell r="AK912">
            <v>-22.510659517448474</v>
          </cell>
          <cell r="AL912">
            <v>18.401896975569528</v>
          </cell>
          <cell r="AM912">
            <v>8.8914605994083189</v>
          </cell>
          <cell r="AN912">
            <v>-34.065592765063911</v>
          </cell>
          <cell r="AO912">
            <v>-8.6835515761351765</v>
          </cell>
          <cell r="AP912">
            <v>-15.136106313276178</v>
          </cell>
          <cell r="AQ912">
            <v>-30.488298996877536</v>
          </cell>
          <cell r="AR912">
            <v>-8.2504607370408714</v>
          </cell>
        </row>
        <row r="913">
          <cell r="B913" t="str">
            <v>     3.4 เยื่อกระดาษและเศษกระดาษ</v>
          </cell>
          <cell r="O913">
            <v>8.1750128939782201</v>
          </cell>
          <cell r="P913">
            <v>-12.121989595662193</v>
          </cell>
          <cell r="Q913">
            <v>3.3221249250794287</v>
          </cell>
          <cell r="R913">
            <v>34.192573994881492</v>
          </cell>
          <cell r="S913">
            <v>10.076246330392662</v>
          </cell>
          <cell r="T913">
            <v>-19.318860440275646</v>
          </cell>
          <cell r="U913">
            <v>-26.323268280350337</v>
          </cell>
          <cell r="V913">
            <v>-33.81580737978485</v>
          </cell>
          <cell r="W913">
            <v>-8.3517976654800901</v>
          </cell>
          <cell r="X913">
            <v>-0.6282093179024959</v>
          </cell>
          <cell r="Y913">
            <v>6.6775257738234339</v>
          </cell>
          <cell r="Z913">
            <v>-2.1798615526123042</v>
          </cell>
          <cell r="AA913">
            <v>3.6284872101848782</v>
          </cell>
          <cell r="AB913">
            <v>38.086652308695712</v>
          </cell>
          <cell r="AC913">
            <v>-12.920086488215734</v>
          </cell>
          <cell r="AD913">
            <v>-1.1194363231494819</v>
          </cell>
          <cell r="AE913">
            <v>-19.530451502073909</v>
          </cell>
          <cell r="AF913">
            <v>13.710642377353</v>
          </cell>
          <cell r="AG913">
            <v>13.031331149174632</v>
          </cell>
          <cell r="AH913">
            <v>19.795354601810114</v>
          </cell>
          <cell r="AI913">
            <v>2.9252712165447017</v>
          </cell>
          <cell r="AJ913">
            <v>7.4579449097013386</v>
          </cell>
          <cell r="AK913">
            <v>-18.407078810940821</v>
          </cell>
          <cell r="AL913">
            <v>-16.146652506586598</v>
          </cell>
          <cell r="AM913">
            <v>-5.9321724017816848</v>
          </cell>
          <cell r="AN913">
            <v>-23.908987028032655</v>
          </cell>
          <cell r="AO913">
            <v>11.322377267028291</v>
          </cell>
          <cell r="AP913">
            <v>-8.6006049106968643</v>
          </cell>
          <cell r="AQ913">
            <v>1.4449584168774858</v>
          </cell>
          <cell r="AR913">
            <v>4.5054926954216059</v>
          </cell>
        </row>
        <row r="914">
          <cell r="B914" t="str">
            <v>       3.4.1 เยื่อกระดาษ</v>
          </cell>
          <cell r="O914">
            <v>22.312955049860193</v>
          </cell>
          <cell r="P914">
            <v>-45.048742052149535</v>
          </cell>
          <cell r="Q914">
            <v>-17.21860108806716</v>
          </cell>
          <cell r="R914">
            <v>30.348519483715318</v>
          </cell>
          <cell r="S914">
            <v>7.1080537363974292</v>
          </cell>
          <cell r="T914">
            <v>1.148023595855918</v>
          </cell>
          <cell r="U914">
            <v>-16.38229849452221</v>
          </cell>
          <cell r="V914">
            <v>-44.593721742096925</v>
          </cell>
          <cell r="W914">
            <v>-1.5677486278582291</v>
          </cell>
          <cell r="X914">
            <v>-17.588436662223021</v>
          </cell>
          <cell r="Y914">
            <v>-29.524566251802355</v>
          </cell>
          <cell r="Z914">
            <v>-21.671766689536533</v>
          </cell>
          <cell r="AA914">
            <v>-18.539179047015818</v>
          </cell>
          <cell r="AB914">
            <v>87.605167206160218</v>
          </cell>
          <cell r="AC914">
            <v>10.223399614476069</v>
          </cell>
          <cell r="AD914">
            <v>3.5037354695761622</v>
          </cell>
          <cell r="AE914">
            <v>-23.94880606054004</v>
          </cell>
          <cell r="AF914">
            <v>-0.22620140316199761</v>
          </cell>
          <cell r="AG914">
            <v>6.6715665397509198</v>
          </cell>
          <cell r="AH914">
            <v>35.341961185574938</v>
          </cell>
          <cell r="AI914">
            <v>5.1144619394620987</v>
          </cell>
          <cell r="AJ914">
            <v>36.218437708313637</v>
          </cell>
          <cell r="AK914">
            <v>23.587349921984149</v>
          </cell>
          <cell r="AL914">
            <v>12.893109040294908</v>
          </cell>
          <cell r="AM914">
            <v>23.51303466089108</v>
          </cell>
          <cell r="AN914">
            <v>-16.639523064222512</v>
          </cell>
          <cell r="AO914">
            <v>-2.0372050715837311</v>
          </cell>
          <cell r="AP914">
            <v>12.95869132028427</v>
          </cell>
          <cell r="AQ914">
            <v>15.461203724220253</v>
          </cell>
          <cell r="AR914">
            <v>0.8016430315117733</v>
          </cell>
        </row>
        <row r="915">
          <cell r="B915" t="str">
            <v>       3.4.2 เศษกระดาษ</v>
          </cell>
          <cell r="O915">
            <v>-3.802962031330047</v>
          </cell>
          <cell r="P915">
            <v>29.880424720553187</v>
          </cell>
          <cell r="Q915">
            <v>23.397182721437296</v>
          </cell>
          <cell r="R915">
            <v>37.483281543163969</v>
          </cell>
          <cell r="S915">
            <v>13.188536155209082</v>
          </cell>
          <cell r="T915">
            <v>-39.332421519205297</v>
          </cell>
          <cell r="U915">
            <v>-37.667608171383925</v>
          </cell>
          <cell r="V915">
            <v>-19.39420810321737</v>
          </cell>
          <cell r="W915">
            <v>-14.912086839874707</v>
          </cell>
          <cell r="X915">
            <v>21.747287780626781</v>
          </cell>
          <cell r="Y915">
            <v>61.932839072195399</v>
          </cell>
          <cell r="Z915">
            <v>18.711570829501074</v>
          </cell>
          <cell r="AA915">
            <v>27.465641089486677</v>
          </cell>
          <cell r="AB915">
            <v>11.361086659036788</v>
          </cell>
          <cell r="AC915">
            <v>-28.080367324002182</v>
          </cell>
          <cell r="AD915">
            <v>-4.8717228557795869</v>
          </cell>
          <cell r="AE915">
            <v>-15.146475139373255</v>
          </cell>
          <cell r="AF915">
            <v>36.414853394506572</v>
          </cell>
          <cell r="AG915">
            <v>22.767227714360359</v>
          </cell>
          <cell r="AH915">
            <v>5.4963095714133212</v>
          </cell>
          <cell r="AI915">
            <v>0.47628043715062218</v>
          </cell>
          <cell r="AJ915">
            <v>-18.199183381145588</v>
          </cell>
          <cell r="AK915">
            <v>-46.302625867723776</v>
          </cell>
          <cell r="AL915">
            <v>-36.683427924074415</v>
          </cell>
          <cell r="AM915">
            <v>-26.167241247081151</v>
          </cell>
          <cell r="AN915">
            <v>-30.518554166122065</v>
          </cell>
          <cell r="AO915">
            <v>24.73450532282159</v>
          </cell>
          <cell r="AP915">
            <v>-27.639289335429364</v>
          </cell>
          <cell r="AQ915">
            <v>-11.019559282912969</v>
          </cell>
          <cell r="AR915">
            <v>8.9186578423532801</v>
          </cell>
        </row>
        <row r="916">
          <cell r="B916" t="str">
            <v>     3.5 กระดาษ และผลิตภัณฑ์กระดาษ</v>
          </cell>
          <cell r="O916">
            <v>1.2351402007122347</v>
          </cell>
          <cell r="P916">
            <v>2.4125642751621306</v>
          </cell>
          <cell r="Q916">
            <v>-6.7586016072045805</v>
          </cell>
          <cell r="R916">
            <v>-6.463766312343366</v>
          </cell>
          <cell r="S916">
            <v>-15.602741270721294</v>
          </cell>
          <cell r="T916">
            <v>-16.269184231299281</v>
          </cell>
          <cell r="U916">
            <v>-16.282393112481284</v>
          </cell>
          <cell r="V916">
            <v>-24.321227861416737</v>
          </cell>
          <cell r="W916">
            <v>-9.5647797231741727</v>
          </cell>
          <cell r="X916">
            <v>-5.7244254671151484</v>
          </cell>
          <cell r="Y916">
            <v>-5.8083717377233866</v>
          </cell>
          <cell r="Z916">
            <v>-15.149195879945889</v>
          </cell>
          <cell r="AA916">
            <v>-7.3028222334485235</v>
          </cell>
          <cell r="AB916">
            <v>-1.6508723987025244</v>
          </cell>
          <cell r="AC916">
            <v>31.310732420194924</v>
          </cell>
          <cell r="AD916">
            <v>4.9708825844860707</v>
          </cell>
          <cell r="AE916">
            <v>6.9544261559485667</v>
          </cell>
          <cell r="AF916">
            <v>5.4807674830279538</v>
          </cell>
          <cell r="AG916">
            <v>43.502214929264049</v>
          </cell>
          <cell r="AH916">
            <v>25.097717933046741</v>
          </cell>
          <cell r="AI916">
            <v>10.428330183653735</v>
          </cell>
          <cell r="AJ916">
            <v>20.18658417436118</v>
          </cell>
          <cell r="AK916">
            <v>2.2136876073596889</v>
          </cell>
          <cell r="AL916">
            <v>21.072894687452994</v>
          </cell>
          <cell r="AM916">
            <v>11.590053282977323</v>
          </cell>
          <cell r="AN916">
            <v>6.9660699854959036</v>
          </cell>
          <cell r="AO916">
            <v>-19.766748814937756</v>
          </cell>
          <cell r="AP916">
            <v>12.081819338715345</v>
          </cell>
          <cell r="AQ916">
            <v>-1.6901868084186162</v>
          </cell>
          <cell r="AR916">
            <v>16.167241205394735</v>
          </cell>
        </row>
        <row r="917">
          <cell r="B917" t="str">
            <v>       3.5.1 กระดาษหนังสือพิมพ์</v>
          </cell>
          <cell r="O917">
            <v>168.52336936842104</v>
          </cell>
          <cell r="P917">
            <v>17.309531523809511</v>
          </cell>
          <cell r="Q917">
            <v>-43.158805487179485</v>
          </cell>
          <cell r="R917">
            <v>170.77547839080461</v>
          </cell>
          <cell r="S917">
            <v>181.37033927368424</v>
          </cell>
          <cell r="T917">
            <v>1.5756627446808562</v>
          </cell>
          <cell r="U917">
            <v>-2.530714617021276</v>
          </cell>
          <cell r="V917">
            <v>-51.950211380952382</v>
          </cell>
          <cell r="W917">
            <v>-29.890112670967738</v>
          </cell>
          <cell r="X917">
            <v>-24.827596384615383</v>
          </cell>
          <cell r="Y917">
            <v>-14.403128393103442</v>
          </cell>
          <cell r="Z917">
            <v>-34.560264886227543</v>
          </cell>
          <cell r="AA917">
            <v>-34.212236386596892</v>
          </cell>
          <cell r="AB917">
            <v>19.1193840562857</v>
          </cell>
          <cell r="AC917">
            <v>93.208214602444343</v>
          </cell>
          <cell r="AD917">
            <v>-80.211380335599102</v>
          </cell>
          <cell r="AE917">
            <v>-46.07424126617807</v>
          </cell>
          <cell r="AF917">
            <v>-32.536940251014208</v>
          </cell>
          <cell r="AG917">
            <v>23.406495267274078</v>
          </cell>
          <cell r="AH917">
            <v>87.071008700893131</v>
          </cell>
          <cell r="AI917">
            <v>172.80067916233574</v>
          </cell>
          <cell r="AJ917">
            <v>44.606084338362663</v>
          </cell>
          <cell r="AK917">
            <v>49.67831895987846</v>
          </cell>
          <cell r="AL917">
            <v>49.288171741318571</v>
          </cell>
          <cell r="AM917">
            <v>97.742659787516899</v>
          </cell>
          <cell r="AN917">
            <v>-49.07549426126635</v>
          </cell>
          <cell r="AO917">
            <v>-46.591561151252648</v>
          </cell>
          <cell r="AP917">
            <v>291.29131365906028</v>
          </cell>
          <cell r="AQ917">
            <v>-59.808659147231346</v>
          </cell>
          <cell r="AR917">
            <v>21.080040450394307</v>
          </cell>
        </row>
        <row r="918">
          <cell r="B918" t="str">
            <v>       3.5.2 กระดาษพิมพ์เขียน</v>
          </cell>
          <cell r="O918">
            <v>-2.270687432637565</v>
          </cell>
          <cell r="P918">
            <v>-7.6670030658823585</v>
          </cell>
          <cell r="Q918">
            <v>-23.923883982513217</v>
          </cell>
          <cell r="R918">
            <v>2.2318254613289872</v>
          </cell>
          <cell r="S918">
            <v>-30.100320834983499</v>
          </cell>
          <cell r="T918">
            <v>-14.801266777322409</v>
          </cell>
          <cell r="U918">
            <v>-21.269689744125333</v>
          </cell>
          <cell r="V918">
            <v>-39.455750409348447</v>
          </cell>
          <cell r="W918">
            <v>-17.475858629886194</v>
          </cell>
          <cell r="X918">
            <v>-11.973948309348737</v>
          </cell>
          <cell r="Y918">
            <v>4.3815523150756377</v>
          </cell>
          <cell r="Z918">
            <v>-17.886717299778756</v>
          </cell>
          <cell r="AA918">
            <v>5.8895185946241098</v>
          </cell>
          <cell r="AB918">
            <v>6.272630055361943</v>
          </cell>
          <cell r="AC918">
            <v>334.2791554066884</v>
          </cell>
          <cell r="AD918">
            <v>-10.988490393303357</v>
          </cell>
          <cell r="AE918">
            <v>10.440826770166368</v>
          </cell>
          <cell r="AF918">
            <v>-16.546966710512468</v>
          </cell>
          <cell r="AG918">
            <v>11.999892583606055</v>
          </cell>
          <cell r="AH918">
            <v>17.656460724871636</v>
          </cell>
          <cell r="AI918">
            <v>10.511271002033736</v>
          </cell>
          <cell r="AJ918">
            <v>1.7285879443785008</v>
          </cell>
          <cell r="AK918">
            <v>-23.27863215733937</v>
          </cell>
          <cell r="AL918">
            <v>-0.88344317247766302</v>
          </cell>
          <cell r="AM918">
            <v>-11.801762112362047</v>
          </cell>
          <cell r="AN918">
            <v>-6.2831408267206079</v>
          </cell>
          <cell r="AO918">
            <v>-74.738124179803634</v>
          </cell>
          <cell r="AP918">
            <v>8.3911856974456622</v>
          </cell>
          <cell r="AQ918">
            <v>-25.817033215103198</v>
          </cell>
          <cell r="AR918">
            <v>5.3183632139739165</v>
          </cell>
        </row>
        <row r="919">
          <cell r="B919" t="str">
            <v>       3.5.3 กระดาษคราฟท์</v>
          </cell>
          <cell r="O919">
            <v>-21.778742296965312</v>
          </cell>
          <cell r="P919">
            <v>-0.57357644745056735</v>
          </cell>
          <cell r="Q919">
            <v>-19.043963128264206</v>
          </cell>
          <cell r="R919">
            <v>4.4325331234428145</v>
          </cell>
          <cell r="S919">
            <v>-22.085810227790436</v>
          </cell>
          <cell r="T919">
            <v>-18.40224353091509</v>
          </cell>
          <cell r="U919">
            <v>-38.387890857602571</v>
          </cell>
          <cell r="V919">
            <v>-34.001684516149879</v>
          </cell>
          <cell r="W919">
            <v>-50.516638903034789</v>
          </cell>
          <cell r="X919">
            <v>-37.009336117147704</v>
          </cell>
          <cell r="Y919">
            <v>-34.887798396988906</v>
          </cell>
          <cell r="Z919">
            <v>-43.57245100775193</v>
          </cell>
          <cell r="AA919">
            <v>-25.368969169556941</v>
          </cell>
          <cell r="AB919">
            <v>2.2530017016897181</v>
          </cell>
          <cell r="AC919">
            <v>1.9858315979857075</v>
          </cell>
          <cell r="AD919">
            <v>9.5380107909684586</v>
          </cell>
          <cell r="AE919">
            <v>24.142772172173704</v>
          </cell>
          <cell r="AF919">
            <v>33.581334019760845</v>
          </cell>
          <cell r="AG919">
            <v>109.46932214746383</v>
          </cell>
          <cell r="AH919">
            <v>9.5545883597682284</v>
          </cell>
          <cell r="AI919">
            <v>99.378309886873467</v>
          </cell>
          <cell r="AJ919">
            <v>74.684189914136539</v>
          </cell>
          <cell r="AK919">
            <v>32.926108964952306</v>
          </cell>
          <cell r="AL919">
            <v>44.190700274432579</v>
          </cell>
          <cell r="AM919">
            <v>38.447339062806307</v>
          </cell>
          <cell r="AN919">
            <v>15.558069763420093</v>
          </cell>
          <cell r="AO919">
            <v>-6.4117287371796445</v>
          </cell>
          <cell r="AP919">
            <v>9.9310365852567166</v>
          </cell>
          <cell r="AQ919">
            <v>-6.6912914721065189</v>
          </cell>
          <cell r="AR919">
            <v>-1.2987482081408175</v>
          </cell>
        </row>
        <row r="920">
          <cell r="B920" t="str">
            <v>       3.5.4 กระดาษและกระดาษแข็ง</v>
          </cell>
          <cell r="O920">
            <v>2.6423448787207566</v>
          </cell>
          <cell r="P920">
            <v>6.0263348812949697</v>
          </cell>
          <cell r="Q920">
            <v>-2.3391927342342376</v>
          </cell>
          <cell r="R920">
            <v>-12.0885238606893</v>
          </cell>
          <cell r="S920">
            <v>-13.144858522994298</v>
          </cell>
          <cell r="T920">
            <v>-16.989988641444732</v>
          </cell>
          <cell r="U920">
            <v>-11.464035943683411</v>
          </cell>
          <cell r="V920">
            <v>-18.191400472465432</v>
          </cell>
          <cell r="W920">
            <v>7.7510835521628536</v>
          </cell>
          <cell r="X920">
            <v>-1.574310710968668</v>
          </cell>
          <cell r="Y920">
            <v>-7.2373148887835193</v>
          </cell>
          <cell r="Z920">
            <v>-10.382671779411762</v>
          </cell>
          <cell r="AA920">
            <v>-9.763302428743879</v>
          </cell>
          <cell r="AB920">
            <v>-5.3632324628673569</v>
          </cell>
          <cell r="AC920">
            <v>-22.721497138746845</v>
          </cell>
          <cell r="AD920">
            <v>6.2623973631867962</v>
          </cell>
          <cell r="AE920">
            <v>6.6665501865610741</v>
          </cell>
          <cell r="AF920">
            <v>6.0651001943886031</v>
          </cell>
          <cell r="AG920">
            <v>44.363762090555007</v>
          </cell>
          <cell r="AH920">
            <v>25.981678886467712</v>
          </cell>
          <cell r="AI920">
            <v>-5.3581171545505034E-2</v>
          </cell>
          <cell r="AJ920">
            <v>18.430984193624806</v>
          </cell>
          <cell r="AK920">
            <v>6.0717453034178979</v>
          </cell>
          <cell r="AL920">
            <v>29.498198621938396</v>
          </cell>
          <cell r="AM920">
            <v>12.788287044726234</v>
          </cell>
          <cell r="AN920">
            <v>15.73510100651009</v>
          </cell>
          <cell r="AO920">
            <v>35.279466184625704</v>
          </cell>
          <cell r="AP920">
            <v>14.264266975965761</v>
          </cell>
          <cell r="AQ920">
            <v>5.4111448144650805E-2</v>
          </cell>
          <cell r="AR920">
            <v>16.106584830457571</v>
          </cell>
        </row>
        <row r="921">
          <cell r="B921" t="str">
            <v>       3.5.5 กระดาษ และผลิตภัณฑ์กระดาษอื่น ๆ</v>
          </cell>
          <cell r="O921">
            <v>8.0333758558371393</v>
          </cell>
          <cell r="P921">
            <v>2.2903708259728859</v>
          </cell>
          <cell r="Q921">
            <v>3.7993775056518539</v>
          </cell>
          <cell r="R921">
            <v>-5.7587948048576143</v>
          </cell>
          <cell r="S921">
            <v>-11.392981582142856</v>
          </cell>
          <cell r="T921">
            <v>-15.426322653440117</v>
          </cell>
          <cell r="U921">
            <v>-16.959256572433773</v>
          </cell>
          <cell r="V921">
            <v>-19.857506817796605</v>
          </cell>
          <cell r="W921">
            <v>-23.667620541908999</v>
          </cell>
          <cell r="X921">
            <v>5.5670658881431665</v>
          </cell>
          <cell r="Y921">
            <v>5.2381871840796075</v>
          </cell>
          <cell r="Z921">
            <v>-10.47857474560703</v>
          </cell>
          <cell r="AA921">
            <v>-1.1062417671062226</v>
          </cell>
          <cell r="AB921">
            <v>-0.22643794945649043</v>
          </cell>
          <cell r="AC921">
            <v>-4.104809363100272</v>
          </cell>
          <cell r="AD921">
            <v>21.506161309957367</v>
          </cell>
          <cell r="AE921">
            <v>3.4831151588948606</v>
          </cell>
          <cell r="AF921">
            <v>12.546723742592409</v>
          </cell>
          <cell r="AG921">
            <v>45.567343820962606</v>
          </cell>
          <cell r="AH921">
            <v>31.07700324067342</v>
          </cell>
          <cell r="AI921">
            <v>9.6258284127388727</v>
          </cell>
          <cell r="AJ921">
            <v>18.97385849070649</v>
          </cell>
          <cell r="AK921">
            <v>-0.16350354002127707</v>
          </cell>
          <cell r="AL921">
            <v>6.6392706277879094</v>
          </cell>
          <cell r="AM921">
            <v>15.380075704708835</v>
          </cell>
          <cell r="AN921">
            <v>-5.3749481907167436</v>
          </cell>
          <cell r="AO921">
            <v>13.362021589065563</v>
          </cell>
          <cell r="AP921">
            <v>4.7250017295754985</v>
          </cell>
          <cell r="AQ921">
            <v>20.410209789434923</v>
          </cell>
          <cell r="AR921">
            <v>31.414090176924521</v>
          </cell>
        </row>
        <row r="922">
          <cell r="B922" t="str">
            <v>     3.6 ไม้ซุง ไม้แปรรูปและผลิตภัณฑ์</v>
          </cell>
          <cell r="O922">
            <v>-10.634499290101092</v>
          </cell>
          <cell r="P922">
            <v>-38.129236752560523</v>
          </cell>
          <cell r="Q922">
            <v>-21.233573435314682</v>
          </cell>
          <cell r="R922">
            <v>-25.053704204231426</v>
          </cell>
          <cell r="S922">
            <v>-17.336993412182363</v>
          </cell>
          <cell r="T922">
            <v>-19.265608104730379</v>
          </cell>
          <cell r="U922">
            <v>-25.656680448063007</v>
          </cell>
          <cell r="V922">
            <v>-22.643661280254779</v>
          </cell>
          <cell r="W922">
            <v>-2.880326415944972</v>
          </cell>
          <cell r="X922">
            <v>-6.6583982417458145</v>
          </cell>
          <cell r="Y922">
            <v>-3.4226118797482061</v>
          </cell>
          <cell r="Z922">
            <v>-3.4483239857015153</v>
          </cell>
          <cell r="AA922">
            <v>9.0599908390299717</v>
          </cell>
          <cell r="AB922">
            <v>28.595445321916738</v>
          </cell>
          <cell r="AC922">
            <v>-14.828012657169795</v>
          </cell>
          <cell r="AD922">
            <v>17.748778198706976</v>
          </cell>
          <cell r="AE922">
            <v>-2.1736400402184932</v>
          </cell>
          <cell r="AF922">
            <v>-0.76692139878421173</v>
          </cell>
          <cell r="AG922">
            <v>33.207043113769977</v>
          </cell>
          <cell r="AH922">
            <v>10.960042859365663</v>
          </cell>
          <cell r="AI922">
            <v>6.7732696425416794</v>
          </cell>
          <cell r="AJ922">
            <v>10.212472892297324</v>
          </cell>
          <cell r="AK922">
            <v>8.5166160506666291</v>
          </cell>
          <cell r="AL922">
            <v>0.97106449942473305</v>
          </cell>
          <cell r="AM922">
            <v>4.6403489812962775</v>
          </cell>
          <cell r="AN922">
            <v>9.4550810537188461</v>
          </cell>
          <cell r="AO922">
            <v>39.634772399100626</v>
          </cell>
          <cell r="AP922">
            <v>10.493549894389247</v>
          </cell>
          <cell r="AQ922">
            <v>14.486693839019757</v>
          </cell>
          <cell r="AR922">
            <v>27.635287950197608</v>
          </cell>
        </row>
        <row r="923">
          <cell r="B923" t="str">
            <v>       3.6.1 ไม้ซุง</v>
          </cell>
          <cell r="O923">
            <v>15.45662500000001</v>
          </cell>
          <cell r="P923">
            <v>-25.881540827586203</v>
          </cell>
          <cell r="Q923">
            <v>12.939754043478249</v>
          </cell>
          <cell r="R923">
            <v>-52.134012642857144</v>
          </cell>
          <cell r="S923">
            <v>2.403636409090907</v>
          </cell>
          <cell r="T923">
            <v>128.18190029032257</v>
          </cell>
          <cell r="U923">
            <v>34.916430880000007</v>
          </cell>
          <cell r="V923">
            <v>44.329794638888906</v>
          </cell>
          <cell r="W923">
            <v>-10.451885537037045</v>
          </cell>
          <cell r="X923">
            <v>2573.7399984999997</v>
          </cell>
          <cell r="Y923">
            <v>-33.359064162790702</v>
          </cell>
          <cell r="Z923">
            <v>36.980995764705874</v>
          </cell>
          <cell r="AA923">
            <v>34.461251243960767</v>
          </cell>
          <cell r="AB923">
            <v>233.29642993546128</v>
          </cell>
          <cell r="AC923">
            <v>111.86506664588431</v>
          </cell>
          <cell r="AD923">
            <v>124.17379098807734</v>
          </cell>
          <cell r="AE923">
            <v>212.98120418620559</v>
          </cell>
          <cell r="AF923">
            <v>25.900072502555844</v>
          </cell>
          <cell r="AG923">
            <v>80.786993881378606</v>
          </cell>
          <cell r="AH923">
            <v>51.339320067359751</v>
          </cell>
          <cell r="AI923">
            <v>-30.470017272926089</v>
          </cell>
          <cell r="AJ923">
            <v>-59.134234850322535</v>
          </cell>
          <cell r="AK923">
            <v>42.182884648698618</v>
          </cell>
          <cell r="AL923">
            <v>-50.516446672159411</v>
          </cell>
          <cell r="AM923">
            <v>-47.480823063078383</v>
          </cell>
          <cell r="AN923">
            <v>-92.352021591798803</v>
          </cell>
          <cell r="AO923">
            <v>-30.232915457446559</v>
          </cell>
          <cell r="AP923">
            <v>-58.541366527538791</v>
          </cell>
          <cell r="AQ923">
            <v>-30.862608447111914</v>
          </cell>
          <cell r="AR923">
            <v>-78.936534979072363</v>
          </cell>
        </row>
        <row r="924">
          <cell r="B924" t="str">
            <v>       3.6.2 ไม้แปรรูป</v>
          </cell>
          <cell r="O924">
            <v>1.4302355349412337</v>
          </cell>
          <cell r="P924">
            <v>-41.5020698083067</v>
          </cell>
          <cell r="Q924">
            <v>-31.030633333133618</v>
          </cell>
          <cell r="R924">
            <v>-30.966096634961438</v>
          </cell>
          <cell r="S924">
            <v>-16.353196138758772</v>
          </cell>
          <cell r="T924">
            <v>-30.268380873740377</v>
          </cell>
          <cell r="U924">
            <v>-28.435514589952479</v>
          </cell>
          <cell r="V924">
            <v>-36.467644634180139</v>
          </cell>
          <cell r="W924">
            <v>-35.897931399880449</v>
          </cell>
          <cell r="X924">
            <v>-36.147494691699613</v>
          </cell>
          <cell r="Y924">
            <v>-35.092554560759503</v>
          </cell>
          <cell r="Z924">
            <v>-45.390332028776974</v>
          </cell>
          <cell r="AA924">
            <v>-26.922363910053338</v>
          </cell>
          <cell r="AB924">
            <v>-5.6220386356314744</v>
          </cell>
          <cell r="AC924">
            <v>-17.430858440571978</v>
          </cell>
          <cell r="AD924">
            <v>10.663027431282657</v>
          </cell>
          <cell r="AE924">
            <v>-28.875429575909656</v>
          </cell>
          <cell r="AF924">
            <v>-6.4072552544327257</v>
          </cell>
          <cell r="AG924">
            <v>40.163098508827652</v>
          </cell>
          <cell r="AH924">
            <v>11.390912424179476</v>
          </cell>
          <cell r="AI924">
            <v>12.603440955086915</v>
          </cell>
          <cell r="AJ924">
            <v>16.669416031904763</v>
          </cell>
          <cell r="AK924">
            <v>19.749283413608818</v>
          </cell>
          <cell r="AL924">
            <v>30.527053700547953</v>
          </cell>
          <cell r="AM924">
            <v>6.9043139491037957</v>
          </cell>
          <cell r="AN924">
            <v>5.6414645820818201</v>
          </cell>
          <cell r="AO924">
            <v>18.25142127850733</v>
          </cell>
          <cell r="AP924">
            <v>0.6666839872218544</v>
          </cell>
          <cell r="AQ924">
            <v>25.80297739056908</v>
          </cell>
          <cell r="AR924">
            <v>30.593056450114958</v>
          </cell>
        </row>
        <row r="925">
          <cell r="B925" t="str">
            <v>       3.6.3 ไม้อัดและไม้วีเนียร์</v>
          </cell>
          <cell r="O925">
            <v>-20.165504270467352</v>
          </cell>
          <cell r="P925">
            <v>-44.455408746093752</v>
          </cell>
          <cell r="Q925">
            <v>-18.504229621468934</v>
          </cell>
          <cell r="R925">
            <v>-25.179161290476184</v>
          </cell>
          <cell r="S925">
            <v>-25.067066261102362</v>
          </cell>
          <cell r="T925">
            <v>-19.471497943494946</v>
          </cell>
          <cell r="U925">
            <v>-28.652922052371917</v>
          </cell>
          <cell r="V925">
            <v>-20.038400913568168</v>
          </cell>
          <cell r="W925">
            <v>19.383432228110603</v>
          </cell>
          <cell r="X925">
            <v>8.0184847668825174</v>
          </cell>
          <cell r="Y925">
            <v>12.671314388866479</v>
          </cell>
          <cell r="Z925">
            <v>28.430348150659992</v>
          </cell>
          <cell r="AA925">
            <v>37.124867927821001</v>
          </cell>
          <cell r="AB925">
            <v>58.784281112282585</v>
          </cell>
          <cell r="AC925">
            <v>-10.356786757247754</v>
          </cell>
          <cell r="AD925">
            <v>17.470546641363004</v>
          </cell>
          <cell r="AE925">
            <v>11.894699822424272</v>
          </cell>
          <cell r="AF925">
            <v>5.5600100456787303</v>
          </cell>
          <cell r="AG925">
            <v>35.073631881837677</v>
          </cell>
          <cell r="AH925">
            <v>12.292616019663745</v>
          </cell>
          <cell r="AI925">
            <v>11.202050257871544</v>
          </cell>
          <cell r="AJ925">
            <v>15.369942047493739</v>
          </cell>
          <cell r="AK925">
            <v>6.2461687883413033</v>
          </cell>
          <cell r="AL925">
            <v>-10.60408485636907</v>
          </cell>
          <cell r="AM925">
            <v>2.3027477261121332</v>
          </cell>
          <cell r="AN925">
            <v>14.939307372480087</v>
          </cell>
          <cell r="AO925">
            <v>50.228024931366917</v>
          </cell>
          <cell r="AP925">
            <v>24.9446038100679</v>
          </cell>
          <cell r="AQ925">
            <v>7.2196501652182485</v>
          </cell>
          <cell r="AR925">
            <v>24.701026533968658</v>
          </cell>
        </row>
        <row r="926">
          <cell r="B926" t="str">
            <v>       3.6.4 ผลิตภัณฑ์ไม้อื่น ๆ</v>
          </cell>
          <cell r="O926">
            <v>4.3362293373083407</v>
          </cell>
          <cell r="P926">
            <v>10.862725115577881</v>
          </cell>
          <cell r="Q926">
            <v>-5.3071818027444335</v>
          </cell>
          <cell r="R926">
            <v>-4.5133913145631084</v>
          </cell>
          <cell r="S926">
            <v>32.838312395973162</v>
          </cell>
          <cell r="T926">
            <v>7.1494119474637721</v>
          </cell>
          <cell r="U926">
            <v>-7.2827436713780926</v>
          </cell>
          <cell r="V926">
            <v>13.389828136531365</v>
          </cell>
          <cell r="W926">
            <v>34.120868385281391</v>
          </cell>
          <cell r="X926">
            <v>24.826143759753585</v>
          </cell>
          <cell r="Y926">
            <v>18.973349140316216</v>
          </cell>
          <cell r="Z926">
            <v>-5.9661231871750378</v>
          </cell>
          <cell r="AA926">
            <v>-5.9574716265131009</v>
          </cell>
          <cell r="AB926">
            <v>2.0604216775490802</v>
          </cell>
          <cell r="AC926">
            <v>-30.549855652691605</v>
          </cell>
          <cell r="AD926">
            <v>29.942521425455372</v>
          </cell>
          <cell r="AE926">
            <v>-2.458165764325785</v>
          </cell>
          <cell r="AF926">
            <v>-17.434880450833663</v>
          </cell>
          <cell r="AG926">
            <v>9.4890933164749711</v>
          </cell>
          <cell r="AH926">
            <v>1.2660372347693358</v>
          </cell>
          <cell r="AI926">
            <v>-15.223644225776987</v>
          </cell>
          <cell r="AJ926">
            <v>-15.511905839391844</v>
          </cell>
          <cell r="AK926">
            <v>-1.6869751689854524</v>
          </cell>
          <cell r="AL926">
            <v>15.966830079166307</v>
          </cell>
          <cell r="AM926">
            <v>16.283960052634345</v>
          </cell>
          <cell r="AN926">
            <v>8.2211956333160927</v>
          </cell>
          <cell r="AO926">
            <v>56.227283499265006</v>
          </cell>
          <cell r="AP926">
            <v>-16.447002874923829</v>
          </cell>
          <cell r="AQ926">
            <v>33.555141746794817</v>
          </cell>
          <cell r="AR926">
            <v>55.045554759818465</v>
          </cell>
        </row>
        <row r="927">
          <cell r="B927" t="str">
            <v>     3.7 ด้ายและเส้นใย</v>
          </cell>
          <cell r="O927">
            <v>-6.0527819404197718</v>
          </cell>
          <cell r="P927">
            <v>-11.640790418470742</v>
          </cell>
          <cell r="Q927">
            <v>-11.587654223795026</v>
          </cell>
          <cell r="R927">
            <v>-10.209544570143885</v>
          </cell>
          <cell r="S927">
            <v>-15.219615051540751</v>
          </cell>
          <cell r="T927">
            <v>-35.963913372245607</v>
          </cell>
          <cell r="U927">
            <v>-32.369368938879859</v>
          </cell>
          <cell r="V927">
            <v>-31.291785540843826</v>
          </cell>
          <cell r="W927">
            <v>-45.384505819632842</v>
          </cell>
          <cell r="X927">
            <v>-16.536788240776151</v>
          </cell>
          <cell r="Y927">
            <v>-20.650784242698609</v>
          </cell>
          <cell r="Z927">
            <v>-24.397746176173566</v>
          </cell>
          <cell r="AA927">
            <v>-18.068527632554737</v>
          </cell>
          <cell r="AB927">
            <v>-9.0349510003169744</v>
          </cell>
          <cell r="AC927">
            <v>-20.629497826216202</v>
          </cell>
          <cell r="AD927">
            <v>3.2290728796727559</v>
          </cell>
          <cell r="AE927">
            <v>-12.899036859986502</v>
          </cell>
          <cell r="AF927">
            <v>-7.0515553984750046</v>
          </cell>
          <cell r="AG927">
            <v>8.632888652122821</v>
          </cell>
          <cell r="AH927">
            <v>-6.7820229542364552E-2</v>
          </cell>
          <cell r="AI927">
            <v>4.4399109589004349</v>
          </cell>
          <cell r="AJ927">
            <v>7.5812741445946603</v>
          </cell>
          <cell r="AK927">
            <v>-9.6212164423468121</v>
          </cell>
          <cell r="AL927">
            <v>6.0211633533910325</v>
          </cell>
          <cell r="AM927">
            <v>22.671598430547284</v>
          </cell>
          <cell r="AN927">
            <v>-1.6920957056264108</v>
          </cell>
          <cell r="AO927">
            <v>0.4360170536878602</v>
          </cell>
          <cell r="AP927">
            <v>-4.7811540004829718</v>
          </cell>
          <cell r="AQ927">
            <v>-2.8807958892129739</v>
          </cell>
          <cell r="AR927">
            <v>5.6356161856424682</v>
          </cell>
        </row>
        <row r="928">
          <cell r="B928" t="str">
            <v>       3.7.1 เส้นใยใช้ในการทอ</v>
          </cell>
          <cell r="O928">
            <v>-5.7030323308636728</v>
          </cell>
          <cell r="P928">
            <v>-20.686136392656678</v>
          </cell>
          <cell r="Q928">
            <v>-30.620356553512575</v>
          </cell>
          <cell r="R928">
            <v>-19.667871429214404</v>
          </cell>
          <cell r="S928">
            <v>-17.889893713413567</v>
          </cell>
          <cell r="T928">
            <v>-56.936387741478477</v>
          </cell>
          <cell r="U928">
            <v>-56.616336874479977</v>
          </cell>
          <cell r="V928">
            <v>-50.771273744555231</v>
          </cell>
          <cell r="W928">
            <v>-69.406836686388132</v>
          </cell>
          <cell r="X928">
            <v>-46.969140225116774</v>
          </cell>
          <cell r="Y928">
            <v>-53.901373237590896</v>
          </cell>
          <cell r="Z928">
            <v>-40.00486882098609</v>
          </cell>
          <cell r="AA928">
            <v>-43.599470085250289</v>
          </cell>
          <cell r="AB928">
            <v>-31.069546619587658</v>
          </cell>
          <cell r="AC928">
            <v>-22.143332193945206</v>
          </cell>
          <cell r="AD928">
            <v>-23.009205146567766</v>
          </cell>
          <cell r="AE928">
            <v>-37.360800607193873</v>
          </cell>
          <cell r="AF928">
            <v>2.2532968389214858</v>
          </cell>
          <cell r="AG928">
            <v>-5.2614046281159634</v>
          </cell>
          <cell r="AH928">
            <v>-17.287307566695183</v>
          </cell>
          <cell r="AI928">
            <v>-3.7230665536939429</v>
          </cell>
          <cell r="AJ928">
            <v>6.71720643912961</v>
          </cell>
          <cell r="AK928">
            <v>-24.527066665976392</v>
          </cell>
          <cell r="AL928">
            <v>-0.13570860611166061</v>
          </cell>
          <cell r="AM928">
            <v>26.355020743788366</v>
          </cell>
          <cell r="AN928">
            <v>1.205018978579284</v>
          </cell>
          <cell r="AO928">
            <v>1.3657573377961056</v>
          </cell>
          <cell r="AP928">
            <v>3.4891310340909945</v>
          </cell>
          <cell r="AQ928">
            <v>1.1087881953247913</v>
          </cell>
          <cell r="AR928">
            <v>-11.460194894241562</v>
          </cell>
        </row>
        <row r="929">
          <cell r="B929" t="str">
            <v>       3.7.2 ด้ายทอผ้าและด้ายเส้นเล็ก</v>
          </cell>
          <cell r="O929">
            <v>-4.4411241042148468</v>
          </cell>
          <cell r="P929">
            <v>-5.0062890065957042</v>
          </cell>
          <cell r="Q929">
            <v>-5.0562205350836988</v>
          </cell>
          <cell r="R929">
            <v>-4.1172397944906001</v>
          </cell>
          <cell r="S929">
            <v>-15.659994704387433</v>
          </cell>
          <cell r="T929">
            <v>-24.069261043687092</v>
          </cell>
          <cell r="U929">
            <v>-17.119216612670304</v>
          </cell>
          <cell r="V929">
            <v>-19.812747758824973</v>
          </cell>
          <cell r="W929">
            <v>-22.485203907288316</v>
          </cell>
          <cell r="X929">
            <v>6.4512905756827541</v>
          </cell>
          <cell r="Y929">
            <v>10.741146476439784</v>
          </cell>
          <cell r="Z929">
            <v>-19.233510280418539</v>
          </cell>
          <cell r="AA929">
            <v>-6.7546603405760592</v>
          </cell>
          <cell r="AB929">
            <v>-0.91109916625883902</v>
          </cell>
          <cell r="AC929">
            <v>-19.419797831873034</v>
          </cell>
          <cell r="AD929">
            <v>13.747510368914108</v>
          </cell>
          <cell r="AE929">
            <v>-0.96157864853699437</v>
          </cell>
          <cell r="AF929">
            <v>-11.865036580029525</v>
          </cell>
          <cell r="AG929">
            <v>14.684481746868912</v>
          </cell>
          <cell r="AH929">
            <v>8.9488973540553616</v>
          </cell>
          <cell r="AI929">
            <v>6.2775787736911814</v>
          </cell>
          <cell r="AJ929">
            <v>5.1557583884466842</v>
          </cell>
          <cell r="AK929">
            <v>-8.4664164386051883</v>
          </cell>
          <cell r="AL929">
            <v>2.6963097309726942</v>
          </cell>
          <cell r="AM929">
            <v>18.708445054927971</v>
          </cell>
          <cell r="AN929">
            <v>-3.1740065409854754</v>
          </cell>
          <cell r="AO929">
            <v>-1.4162236726407118</v>
          </cell>
          <cell r="AP929">
            <v>-8.6091236507569544</v>
          </cell>
          <cell r="AQ929">
            <v>-7.3501596769777544</v>
          </cell>
          <cell r="AR929">
            <v>8.8518908222912156</v>
          </cell>
        </row>
        <row r="930">
          <cell r="B930" t="str">
            <v>       3.7.3 วัตถุทออื่น ๆ</v>
          </cell>
          <cell r="O930">
            <v>-12.322277716431094</v>
          </cell>
          <cell r="P930">
            <v>-14.366376352403853</v>
          </cell>
          <cell r="Q930">
            <v>11.797259028812059</v>
          </cell>
          <cell r="R930">
            <v>-8.1486433049744438</v>
          </cell>
          <cell r="S930">
            <v>-7.2371278216989179</v>
          </cell>
          <cell r="T930">
            <v>-17.162964373189915</v>
          </cell>
          <cell r="U930">
            <v>-7.7165955823605712</v>
          </cell>
          <cell r="V930">
            <v>-8.6600808981255071</v>
          </cell>
          <cell r="W930">
            <v>-17.06606525552187</v>
          </cell>
          <cell r="X930">
            <v>-6.7003695641272856</v>
          </cell>
          <cell r="Y930">
            <v>-12.44298973967126</v>
          </cell>
          <cell r="Z930">
            <v>-11.009848679802959</v>
          </cell>
          <cell r="AA930">
            <v>-3.1591333389326839</v>
          </cell>
          <cell r="AB930">
            <v>4.0172835465120418</v>
          </cell>
          <cell r="AC930">
            <v>-22.200613298350536</v>
          </cell>
          <cell r="AD930">
            <v>20.3531436693907</v>
          </cell>
          <cell r="AE930">
            <v>1.2280398992088986</v>
          </cell>
          <cell r="AF930">
            <v>-5.357091408048297</v>
          </cell>
          <cell r="AG930">
            <v>11.071664974800999</v>
          </cell>
          <cell r="AH930">
            <v>2.6230973166512208</v>
          </cell>
          <cell r="AI930">
            <v>11.716291698849476</v>
          </cell>
          <cell r="AJ930">
            <v>17.547175922740767</v>
          </cell>
          <cell r="AK930">
            <v>8.4679888738967239</v>
          </cell>
          <cell r="AL930">
            <v>24.052815308612146</v>
          </cell>
          <cell r="AM930">
            <v>32.153183174478912</v>
          </cell>
          <cell r="AN930">
            <v>-0.32512928606740538</v>
          </cell>
          <cell r="AO930">
            <v>5.2593661825715339</v>
          </cell>
          <cell r="AP930">
            <v>-3.2495062795370666</v>
          </cell>
          <cell r="AQ930">
            <v>5.7975008253618503</v>
          </cell>
          <cell r="AR930">
            <v>24.025081598115175</v>
          </cell>
        </row>
        <row r="931">
          <cell r="B931" t="str">
            <v>     3.8 ผ้าผืน</v>
          </cell>
          <cell r="O931">
            <v>-15.438909279919777</v>
          </cell>
          <cell r="P931">
            <v>-20.927617559793806</v>
          </cell>
          <cell r="Q931">
            <v>-13.092561045881903</v>
          </cell>
          <cell r="R931">
            <v>-19.457078197348128</v>
          </cell>
          <cell r="S931">
            <v>-15.989420140993071</v>
          </cell>
          <cell r="T931">
            <v>-24.330534141980724</v>
          </cell>
          <cell r="U931">
            <v>-18.0806656254838</v>
          </cell>
          <cell r="V931">
            <v>-13.330803465616274</v>
          </cell>
          <cell r="W931">
            <v>-7.8271601731785223</v>
          </cell>
          <cell r="X931">
            <v>4.4930804402715596</v>
          </cell>
          <cell r="Y931">
            <v>-4.3917102270994626</v>
          </cell>
          <cell r="Z931">
            <v>-8.2854267485871791</v>
          </cell>
          <cell r="AA931">
            <v>-5.6915778709984135</v>
          </cell>
          <cell r="AB931">
            <v>18.399249156494175</v>
          </cell>
          <cell r="AC931">
            <v>-16.158285567163368</v>
          </cell>
          <cell r="AD931">
            <v>13.744050579574113</v>
          </cell>
          <cell r="AE931">
            <v>-3.3517468500009988</v>
          </cell>
          <cell r="AF931">
            <v>1.9670934822819279</v>
          </cell>
          <cell r="AG931">
            <v>16.004700838314406</v>
          </cell>
          <cell r="AH931">
            <v>-1.2212279348966721</v>
          </cell>
          <cell r="AI931">
            <v>8.3416924437408575</v>
          </cell>
          <cell r="AJ931">
            <v>13.108080252973462</v>
          </cell>
          <cell r="AK931">
            <v>6.145005071285107</v>
          </cell>
          <cell r="AL931">
            <v>18.244994212029997</v>
          </cell>
          <cell r="AM931">
            <v>23.044285718541008</v>
          </cell>
          <cell r="AN931">
            <v>-7.6309000932742084</v>
          </cell>
          <cell r="AO931">
            <v>18.240530883428018</v>
          </cell>
          <cell r="AP931">
            <v>12.117567772324174</v>
          </cell>
          <cell r="AQ931">
            <v>3.994006688836893</v>
          </cell>
          <cell r="AR931">
            <v>17.323179116038812</v>
          </cell>
        </row>
        <row r="932">
          <cell r="B932" t="str">
            <v>       3.8.1 ผ้าทอด้วยไหม</v>
          </cell>
          <cell r="O932">
            <v>1144.185305</v>
          </cell>
          <cell r="P932">
            <v>25.83189933333334</v>
          </cell>
          <cell r="Q932">
            <v>571.66473178571425</v>
          </cell>
          <cell r="R932">
            <v>57.44385113636362</v>
          </cell>
          <cell r="S932">
            <v>242.26654470370369</v>
          </cell>
          <cell r="T932">
            <v>944.88765146153844</v>
          </cell>
          <cell r="U932">
            <v>1807.7311694999999</v>
          </cell>
          <cell r="V932">
            <v>24.016388259259244</v>
          </cell>
          <cell r="W932">
            <v>-19.673537433333333</v>
          </cell>
          <cell r="X932">
            <v>-40.199877039999997</v>
          </cell>
          <cell r="Y932">
            <v>-44.475733349999999</v>
          </cell>
          <cell r="Z932">
            <v>-88.343314602272727</v>
          </cell>
          <cell r="AA932">
            <v>-18.529762513952857</v>
          </cell>
          <cell r="AB932">
            <v>98.648662348464697</v>
          </cell>
          <cell r="AC932">
            <v>-76.167830275743611</v>
          </cell>
          <cell r="AD932">
            <v>-53.296701553538675</v>
          </cell>
          <cell r="AE932">
            <v>-87.421524723962349</v>
          </cell>
          <cell r="AF932">
            <v>-84.153963516561561</v>
          </cell>
          <cell r="AG932">
            <v>15.993385539743894</v>
          </cell>
          <cell r="AH932">
            <v>-60.782976154827381</v>
          </cell>
          <cell r="AI932">
            <v>-88.905736687619608</v>
          </cell>
          <cell r="AJ932">
            <v>-59.995610718055289</v>
          </cell>
          <cell r="AK932">
            <v>-73.138472104430761</v>
          </cell>
          <cell r="AL932">
            <v>113.04055369357567</v>
          </cell>
          <cell r="AM932">
            <v>-41.453395401284951</v>
          </cell>
          <cell r="AN932">
            <v>9.1308407756939047</v>
          </cell>
          <cell r="AO932">
            <v>-40.702915427262269</v>
          </cell>
          <cell r="AP932">
            <v>153.88578368753724</v>
          </cell>
          <cell r="AQ932">
            <v>332.11296321266462</v>
          </cell>
          <cell r="AR932">
            <v>81.565431577304594</v>
          </cell>
        </row>
        <row r="933">
          <cell r="B933" t="str">
            <v>       3.8.2 ผ้าทอด้วยขนสัตว์</v>
          </cell>
          <cell r="O933">
            <v>23.736406432692302</v>
          </cell>
          <cell r="P933">
            <v>35.713405744680863</v>
          </cell>
          <cell r="Q933">
            <v>172.83734982432435</v>
          </cell>
          <cell r="R933">
            <v>-15.854352608333325</v>
          </cell>
          <cell r="S933">
            <v>290.20699371910109</v>
          </cell>
          <cell r="T933">
            <v>25.098594554545436</v>
          </cell>
          <cell r="U933">
            <v>72.034223792682951</v>
          </cell>
          <cell r="V933">
            <v>-2.0269270264317263</v>
          </cell>
          <cell r="W933">
            <v>2.1215728484848388</v>
          </cell>
          <cell r="X933">
            <v>-27.833127630769233</v>
          </cell>
          <cell r="Y933">
            <v>15.324483916666651</v>
          </cell>
          <cell r="Z933">
            <v>-1.8255373070866154</v>
          </cell>
          <cell r="AA933">
            <v>50.383259648488441</v>
          </cell>
          <cell r="AB933">
            <v>-32.916277832958464</v>
          </cell>
          <cell r="AC933">
            <v>-45.309362315849505</v>
          </cell>
          <cell r="AD933">
            <v>100.96591617256622</v>
          </cell>
          <cell r="AE933">
            <v>-50.119435579230434</v>
          </cell>
          <cell r="AF933">
            <v>25.847843561570158</v>
          </cell>
          <cell r="AG933">
            <v>35.300575269093365</v>
          </cell>
          <cell r="AH933">
            <v>-23.950058872521097</v>
          </cell>
          <cell r="AI933">
            <v>-10.605272583037147</v>
          </cell>
          <cell r="AJ933">
            <v>50.745859739355055</v>
          </cell>
          <cell r="AK933">
            <v>68.192547394080663</v>
          </cell>
          <cell r="AL933">
            <v>56.102929747555891</v>
          </cell>
          <cell r="AM933">
            <v>4.5934344047462528</v>
          </cell>
          <cell r="AN933">
            <v>45.377998396779489</v>
          </cell>
          <cell r="AO933">
            <v>42.372836816519602</v>
          </cell>
          <cell r="AP933">
            <v>-17.325162674735186</v>
          </cell>
          <cell r="AQ933">
            <v>-22.882781901158666</v>
          </cell>
          <cell r="AR933">
            <v>-12.872196842903577</v>
          </cell>
        </row>
        <row r="934">
          <cell r="B934" t="str">
            <v>       3.8.3 ผ้าทอด้วยด้ายฝ้าย</v>
          </cell>
          <cell r="O934">
            <v>1.1901726624726505</v>
          </cell>
          <cell r="P934">
            <v>-12.871727351039265</v>
          </cell>
          <cell r="Q934">
            <v>13.889551296189383</v>
          </cell>
          <cell r="R934">
            <v>7.3339321425914488</v>
          </cell>
          <cell r="S934">
            <v>-12.762094541069725</v>
          </cell>
          <cell r="T934">
            <v>-23.090797772643249</v>
          </cell>
          <cell r="U934">
            <v>-35.60088956361966</v>
          </cell>
          <cell r="V934">
            <v>-20.593827874343262</v>
          </cell>
          <cell r="W934">
            <v>-27.457301801463416</v>
          </cell>
          <cell r="X934">
            <v>-3.7027310185922966</v>
          </cell>
          <cell r="Y934">
            <v>-14.143659787595082</v>
          </cell>
          <cell r="Z934">
            <v>-20.968718247647061</v>
          </cell>
          <cell r="AA934">
            <v>-13.377753587450307</v>
          </cell>
          <cell r="AB934">
            <v>-2.4066620567244197</v>
          </cell>
          <cell r="AC934">
            <v>-42.823603338020199</v>
          </cell>
          <cell r="AD934">
            <v>-10.875345220291697</v>
          </cell>
          <cell r="AE934">
            <v>-14.446037828404339</v>
          </cell>
          <cell r="AF934">
            <v>-14.790716184438919</v>
          </cell>
          <cell r="AG934">
            <v>-0.33333065847558552</v>
          </cell>
          <cell r="AH934">
            <v>-14.692046736986027</v>
          </cell>
          <cell r="AI934">
            <v>5.2927272522524227</v>
          </cell>
          <cell r="AJ934">
            <v>12.782479255273019</v>
          </cell>
          <cell r="AK934">
            <v>-0.40701353815405611</v>
          </cell>
          <cell r="AL934">
            <v>23.982783949635021</v>
          </cell>
          <cell r="AM934">
            <v>2.082404459301892</v>
          </cell>
          <cell r="AN934">
            <v>-19.355179533786536</v>
          </cell>
          <cell r="AO934">
            <v>19.376056409399908</v>
          </cell>
          <cell r="AP934">
            <v>-15.928075036620376</v>
          </cell>
          <cell r="AQ934">
            <v>-5.7806209856433242</v>
          </cell>
          <cell r="AR934">
            <v>-9.1262058335689371</v>
          </cell>
        </row>
        <row r="935">
          <cell r="B935" t="str">
            <v>       3.8.4 ผ้าทอด้วยใยสังเคราะห์และใยเทียม</v>
          </cell>
          <cell r="O935">
            <v>-9.5299974000822392</v>
          </cell>
          <cell r="P935">
            <v>-27.180851527646123</v>
          </cell>
          <cell r="Q935">
            <v>5.411933889601138</v>
          </cell>
          <cell r="R935">
            <v>-18.628333095042315</v>
          </cell>
          <cell r="S935">
            <v>-27.158577361870506</v>
          </cell>
          <cell r="T935">
            <v>-24.712143173274605</v>
          </cell>
          <cell r="U935">
            <v>-17.072049062260323</v>
          </cell>
          <cell r="V935">
            <v>-16.918642585233002</v>
          </cell>
          <cell r="W935">
            <v>-14.137518628128726</v>
          </cell>
          <cell r="X935">
            <v>-1.7284916927742751</v>
          </cell>
          <cell r="Y935">
            <v>-14.122744005558012</v>
          </cell>
          <cell r="Z935">
            <v>-17.740980816377803</v>
          </cell>
          <cell r="AA935">
            <v>-15.342440958182129</v>
          </cell>
          <cell r="AB935">
            <v>35.769023408618843</v>
          </cell>
          <cell r="AC935">
            <v>-31.322180270837137</v>
          </cell>
          <cell r="AD935">
            <v>8.44481622326653</v>
          </cell>
          <cell r="AE935">
            <v>-0.67524197863723068</v>
          </cell>
          <cell r="AF935">
            <v>-6.7008567294070129</v>
          </cell>
          <cell r="AG935">
            <v>-2.3500800104456436</v>
          </cell>
          <cell r="AH935">
            <v>-5.0653772204341383</v>
          </cell>
          <cell r="AI935">
            <v>-3.267485783966082</v>
          </cell>
          <cell r="AJ935">
            <v>0.58364231574701808</v>
          </cell>
          <cell r="AK935">
            <v>11.460257734626133</v>
          </cell>
          <cell r="AL935">
            <v>17.255244327479492</v>
          </cell>
          <cell r="AM935">
            <v>27.493310527203544</v>
          </cell>
          <cell r="AN935">
            <v>-16.662394126708506</v>
          </cell>
          <cell r="AO935">
            <v>19.689366889363182</v>
          </cell>
          <cell r="AP935">
            <v>9.5192492438984377</v>
          </cell>
          <cell r="AQ935">
            <v>-10.637023283223044</v>
          </cell>
          <cell r="AR935">
            <v>11.919896244575186</v>
          </cell>
        </row>
        <row r="936">
          <cell r="B936" t="str">
            <v>       3.8.5 ผ้าทออื่น ๆ</v>
          </cell>
          <cell r="O936">
            <v>-20.600692381133499</v>
          </cell>
          <cell r="P936">
            <v>-20.511775370538871</v>
          </cell>
          <cell r="Q936">
            <v>-24.74659226349257</v>
          </cell>
          <cell r="R936">
            <v>-24.172727681131338</v>
          </cell>
          <cell r="S936">
            <v>-14.280720557108044</v>
          </cell>
          <cell r="T936">
            <v>-26.011190365056695</v>
          </cell>
          <cell r="U936">
            <v>-15.789964990348475</v>
          </cell>
          <cell r="V936">
            <v>-10.48308506592489</v>
          </cell>
          <cell r="W936">
            <v>-0.46987952605041394</v>
          </cell>
          <cell r="X936">
            <v>9.5697676147962145</v>
          </cell>
          <cell r="Y936">
            <v>1.9796868118875275</v>
          </cell>
          <cell r="Z936">
            <v>-0.35219523901199734</v>
          </cell>
          <cell r="AA936">
            <v>-0.89053393898617694</v>
          </cell>
          <cell r="AB936">
            <v>17.038150177931239</v>
          </cell>
          <cell r="AC936">
            <v>-2.2736568946476226</v>
          </cell>
          <cell r="AD936">
            <v>20.638023054356605</v>
          </cell>
          <cell r="AE936">
            <v>-0.18292353245992055</v>
          </cell>
          <cell r="AF936">
            <v>10.101212575863313</v>
          </cell>
          <cell r="AG936">
            <v>26.580374888363153</v>
          </cell>
          <cell r="AH936">
            <v>3.6793314739559779</v>
          </cell>
          <cell r="AI936">
            <v>14.110780694997885</v>
          </cell>
          <cell r="AJ936">
            <v>18.103738041083929</v>
          </cell>
          <cell r="AK936">
            <v>4.3813422752783806</v>
          </cell>
          <cell r="AL936">
            <v>17.010433499944277</v>
          </cell>
          <cell r="AM936">
            <v>25.287007497015232</v>
          </cell>
          <cell r="AN936">
            <v>-2.5892944971648713</v>
          </cell>
          <cell r="AO936">
            <v>17.479392021496427</v>
          </cell>
          <cell r="AP936">
            <v>18.093503863725243</v>
          </cell>
          <cell r="AQ936">
            <v>11.112142737845323</v>
          </cell>
          <cell r="AR936">
            <v>23.838338744768539</v>
          </cell>
        </row>
        <row r="937">
          <cell r="B937" t="str">
            <v>     3.9 เคมีภัณฑ์</v>
          </cell>
          <cell r="O937">
            <v>-3.2616265448323882</v>
          </cell>
          <cell r="P937">
            <v>-10.228467551746785</v>
          </cell>
          <cell r="Q937">
            <v>-11.423109020080886</v>
          </cell>
          <cell r="R937">
            <v>-15.686976807111403</v>
          </cell>
          <cell r="S937">
            <v>-16.76032114693049</v>
          </cell>
          <cell r="T937">
            <v>-19.104920425385444</v>
          </cell>
          <cell r="U937">
            <v>-30.603381328016084</v>
          </cell>
          <cell r="V937">
            <v>-24.206673402260883</v>
          </cell>
          <cell r="W937">
            <v>-18.058990543490086</v>
          </cell>
          <cell r="X937">
            <v>-3.2420759725525348</v>
          </cell>
          <cell r="Y937">
            <v>-10.572431186722987</v>
          </cell>
          <cell r="Z937">
            <v>-14.501281161434068</v>
          </cell>
          <cell r="AA937">
            <v>-15.923881026922063</v>
          </cell>
          <cell r="AB937">
            <v>-1.6648214417144578</v>
          </cell>
          <cell r="AC937">
            <v>-8.7495353881015561</v>
          </cell>
          <cell r="AD937">
            <v>3.2678541365632721</v>
          </cell>
          <cell r="AE937">
            <v>-5.5458091171779875</v>
          </cell>
          <cell r="AF937">
            <v>-4.5700919190289575</v>
          </cell>
          <cell r="AG937">
            <v>23.399142665217823</v>
          </cell>
          <cell r="AH937">
            <v>10.938535443719893</v>
          </cell>
          <cell r="AI937">
            <v>2.5905978020293836</v>
          </cell>
          <cell r="AJ937">
            <v>6.1068289681994319</v>
          </cell>
          <cell r="AK937">
            <v>-6.2987659206045876</v>
          </cell>
          <cell r="AL937">
            <v>-1.3009083172691525</v>
          </cell>
          <cell r="AM937">
            <v>5.5475085533895632</v>
          </cell>
          <cell r="AN937">
            <v>-13.020279689553204</v>
          </cell>
          <cell r="AO937">
            <v>-8.8726009457523674</v>
          </cell>
          <cell r="AP937">
            <v>-8.6628809782824483</v>
          </cell>
          <cell r="AQ937">
            <v>0.23829144019843301</v>
          </cell>
          <cell r="AR937">
            <v>0.23105869794524278</v>
          </cell>
        </row>
        <row r="938">
          <cell r="B938" t="str">
            <v>       3.9.1 เคมีภัณฑ์อนินทรีย์</v>
          </cell>
          <cell r="O938">
            <v>-6.3048947701791302</v>
          </cell>
          <cell r="P938">
            <v>-15.341279781237215</v>
          </cell>
          <cell r="Q938">
            <v>-18.44057518721889</v>
          </cell>
          <cell r="R938">
            <v>-32.57201731823347</v>
          </cell>
          <cell r="S938">
            <v>-24.575575179354431</v>
          </cell>
          <cell r="T938">
            <v>-35.799760090363264</v>
          </cell>
          <cell r="U938">
            <v>-48.621033690391357</v>
          </cell>
          <cell r="V938">
            <v>-40.693355998416351</v>
          </cell>
          <cell r="W938">
            <v>-41.12201317052574</v>
          </cell>
          <cell r="X938">
            <v>-9.0622165221175806</v>
          </cell>
          <cell r="Y938">
            <v>-15.35549095070202</v>
          </cell>
          <cell r="Z938">
            <v>-9.9503425474215454</v>
          </cell>
          <cell r="AA938">
            <v>-16.462325314763348</v>
          </cell>
          <cell r="AB938">
            <v>1.1724120154301743</v>
          </cell>
          <cell r="AC938">
            <v>-17.688833429188442</v>
          </cell>
          <cell r="AD938">
            <v>10.18127874828299</v>
          </cell>
          <cell r="AE938">
            <v>-1.1060743118904148</v>
          </cell>
          <cell r="AF938">
            <v>3.1019531537913516</v>
          </cell>
          <cell r="AG938">
            <v>41.644573083870526</v>
          </cell>
          <cell r="AH938">
            <v>44.949546292611899</v>
          </cell>
          <cell r="AI938">
            <v>27.745468080318783</v>
          </cell>
          <cell r="AJ938">
            <v>14.547219780577784</v>
          </cell>
          <cell r="AK938">
            <v>11.655030167223925</v>
          </cell>
          <cell r="AL938">
            <v>-7.6691953783237041</v>
          </cell>
          <cell r="AM938">
            <v>-12.561325940606451</v>
          </cell>
          <cell r="AN938">
            <v>-2.739771787005755</v>
          </cell>
          <cell r="AO938">
            <v>2.6863101313607429</v>
          </cell>
          <cell r="AP938">
            <v>-13.051590369256104</v>
          </cell>
          <cell r="AQ938">
            <v>-8.7773596197071768</v>
          </cell>
          <cell r="AR938">
            <v>-14.839882819776653</v>
          </cell>
        </row>
        <row r="939">
          <cell r="B939" t="str">
            <v>       3.9.2 เคมีภัณฑ์อินทรีย์</v>
          </cell>
          <cell r="O939">
            <v>0.42472480563804077</v>
          </cell>
          <cell r="P939">
            <v>-13.110122628327288</v>
          </cell>
          <cell r="Q939">
            <v>-15.400345485581807</v>
          </cell>
          <cell r="R939">
            <v>-18.327457207320354</v>
          </cell>
          <cell r="S939">
            <v>-21.562102573356309</v>
          </cell>
          <cell r="T939">
            <v>-24.770257011868924</v>
          </cell>
          <cell r="U939">
            <v>-35.848829931898791</v>
          </cell>
          <cell r="V939">
            <v>-20.958190743948698</v>
          </cell>
          <cell r="W939">
            <v>-3.9651273846768826</v>
          </cell>
          <cell r="X939">
            <v>2.7746354279135383</v>
          </cell>
          <cell r="Y939">
            <v>-13.65804386453418</v>
          </cell>
          <cell r="Z939">
            <v>-18.039134785812443</v>
          </cell>
          <cell r="AA939">
            <v>-25.507083982721479</v>
          </cell>
          <cell r="AB939">
            <v>-7.4805639949070173</v>
          </cell>
          <cell r="AC939">
            <v>7.943772436131507</v>
          </cell>
          <cell r="AD939">
            <v>3.2035634848615229</v>
          </cell>
          <cell r="AE939">
            <v>-2.785537233896497</v>
          </cell>
          <cell r="AF939">
            <v>3.1454690243510979</v>
          </cell>
          <cell r="AG939">
            <v>32.58652777423417</v>
          </cell>
          <cell r="AH939">
            <v>13.781334982039423</v>
          </cell>
          <cell r="AI939">
            <v>-2.6613583527534717</v>
          </cell>
          <cell r="AJ939">
            <v>14.7786637495336</v>
          </cell>
          <cell r="AK939">
            <v>0.41575109515075198</v>
          </cell>
          <cell r="AL939">
            <v>7.7765071684914178</v>
          </cell>
          <cell r="AM939">
            <v>14.970827308656496</v>
          </cell>
          <cell r="AN939">
            <v>-9.009244667106648</v>
          </cell>
          <cell r="AO939">
            <v>-15.548322309560136</v>
          </cell>
          <cell r="AP939">
            <v>2.0856637401289762</v>
          </cell>
          <cell r="AQ939">
            <v>11.900323095588325</v>
          </cell>
          <cell r="AR939">
            <v>-4.0766130709972224</v>
          </cell>
        </row>
        <row r="940">
          <cell r="B940" t="str">
            <v>       3.9.3 สีทา วาร์นิชและวัตถุแต่งสี</v>
          </cell>
          <cell r="O940">
            <v>-12.032124827356601</v>
          </cell>
          <cell r="P940">
            <v>-19.115764843595549</v>
          </cell>
          <cell r="Q940">
            <v>-17.609524655850052</v>
          </cell>
          <cell r="R940">
            <v>-23.449870139651793</v>
          </cell>
          <cell r="S940">
            <v>-14.120481429239973</v>
          </cell>
          <cell r="T940">
            <v>-19.710285704673538</v>
          </cell>
          <cell r="U940">
            <v>-25.143073387709602</v>
          </cell>
          <cell r="V940">
            <v>-14.364877796928949</v>
          </cell>
          <cell r="W940">
            <v>-13.344185098821487</v>
          </cell>
          <cell r="X940">
            <v>1.3858687389227293</v>
          </cell>
          <cell r="Y940">
            <v>1.0080482854040551</v>
          </cell>
          <cell r="Z940">
            <v>-10.440208890898267</v>
          </cell>
          <cell r="AA940">
            <v>3.0532499910927351</v>
          </cell>
          <cell r="AB940">
            <v>17.26980622111029</v>
          </cell>
          <cell r="AC940">
            <v>-4.4332575709827182</v>
          </cell>
          <cell r="AD940">
            <v>28.892736721350332</v>
          </cell>
          <cell r="AE940">
            <v>-2.115737504638767</v>
          </cell>
          <cell r="AF940">
            <v>-7.1001565743618329</v>
          </cell>
          <cell r="AG940">
            <v>24.875277611308373</v>
          </cell>
          <cell r="AH940">
            <v>9.0721365640511582</v>
          </cell>
          <cell r="AI940">
            <v>11.619181326439492</v>
          </cell>
          <cell r="AJ940">
            <v>11.166658566472595</v>
          </cell>
          <cell r="AK940">
            <v>0.86258135007170444</v>
          </cell>
          <cell r="AL940">
            <v>6.444215472735551</v>
          </cell>
          <cell r="AM940">
            <v>9.6396446988924271</v>
          </cell>
          <cell r="AN940">
            <v>-8.0519547927702462</v>
          </cell>
          <cell r="AO940">
            <v>5.5609838928941144</v>
          </cell>
          <cell r="AP940">
            <v>-12.950173343978598</v>
          </cell>
          <cell r="AQ940">
            <v>0.80754557495643198</v>
          </cell>
          <cell r="AR940">
            <v>17.154518723581369</v>
          </cell>
        </row>
        <row r="941">
          <cell r="B941" t="str">
            <v>         3.9.3.1 สีทา และวาร์นิช</v>
          </cell>
          <cell r="O941">
            <v>-3.92274025015577</v>
          </cell>
          <cell r="P941">
            <v>-13.860453930857872</v>
          </cell>
          <cell r="Q941">
            <v>-26.747514480654367</v>
          </cell>
          <cell r="R941">
            <v>-16.317404898518035</v>
          </cell>
          <cell r="S941">
            <v>-15.533362278038027</v>
          </cell>
          <cell r="T941">
            <v>-11.774621160011746</v>
          </cell>
          <cell r="U941">
            <v>-5.5140852260319528</v>
          </cell>
          <cell r="V941">
            <v>-3.4667493188882195</v>
          </cell>
          <cell r="W941">
            <v>-13.186233245091397</v>
          </cell>
          <cell r="X941">
            <v>-10.575167917178911</v>
          </cell>
          <cell r="Y941">
            <v>-1.8967376877693114</v>
          </cell>
          <cell r="Z941">
            <v>-18.491754776524385</v>
          </cell>
          <cell r="AA941">
            <v>-0.70320224549927235</v>
          </cell>
          <cell r="AB941">
            <v>8.1158454034496543</v>
          </cell>
          <cell r="AC941">
            <v>7.617269200651883</v>
          </cell>
          <cell r="AD941">
            <v>21.490116739437731</v>
          </cell>
          <cell r="AE941">
            <v>-6.9867495490608507</v>
          </cell>
          <cell r="AF941">
            <v>-2.4966871528604857</v>
          </cell>
          <cell r="AG941">
            <v>17.26815932719531</v>
          </cell>
          <cell r="AH941">
            <v>4.0738495554829202</v>
          </cell>
          <cell r="AI941">
            <v>19.046986626776192</v>
          </cell>
          <cell r="AJ941">
            <v>16.894301361118941</v>
          </cell>
          <cell r="AK941">
            <v>8.3401275566958581</v>
          </cell>
          <cell r="AL941">
            <v>7.8006327131950277</v>
          </cell>
          <cell r="AM941">
            <v>-0.12121050015288892</v>
          </cell>
          <cell r="AN941">
            <v>-6.4554011634268758</v>
          </cell>
          <cell r="AO941">
            <v>8.2660746700894165</v>
          </cell>
          <cell r="AP941">
            <v>-6.8554622726737531</v>
          </cell>
          <cell r="AQ941">
            <v>20.697072863688554</v>
          </cell>
          <cell r="AR941">
            <v>13.49020353794883</v>
          </cell>
        </row>
        <row r="942">
          <cell r="B942" t="str">
            <v>         3.9.3.2 วัตถุแต่งสี</v>
          </cell>
          <cell r="O942">
            <v>-15.596567452690675</v>
          </cell>
          <cell r="P942">
            <v>-21.607809666211285</v>
          </cell>
          <cell r="Q942">
            <v>-13.349185816222759</v>
          </cell>
          <cell r="R942">
            <v>-26.348805861594872</v>
          </cell>
          <cell r="S942">
            <v>-13.472270986725665</v>
          </cell>
          <cell r="T942">
            <v>-23.026626305808517</v>
          </cell>
          <cell r="U942">
            <v>-32.318731181186791</v>
          </cell>
          <cell r="V942">
            <v>-19.114780233973107</v>
          </cell>
          <cell r="W942">
            <v>-13.418305793963466</v>
          </cell>
          <cell r="X942">
            <v>8.3854076075350292</v>
          </cell>
          <cell r="Y942">
            <v>2.5369630239009107</v>
          </cell>
          <cell r="Z942">
            <v>-5.2687353749024242</v>
          </cell>
          <cell r="AA942">
            <v>4.9327490033242549</v>
          </cell>
          <cell r="AB942">
            <v>22.039563325786979</v>
          </cell>
          <cell r="AC942">
            <v>-9.1827721016009409</v>
          </cell>
          <cell r="AD942">
            <v>32.311269309297543</v>
          </cell>
          <cell r="AE942">
            <v>6.5784458200292231E-2</v>
          </cell>
          <cell r="AF942">
            <v>-9.3117541154427066</v>
          </cell>
          <cell r="AG942">
            <v>28.762453966906744</v>
          </cell>
          <cell r="AH942">
            <v>11.678187012073579</v>
          </cell>
          <cell r="AI942">
            <v>8.1242569056147538</v>
          </cell>
          <cell r="AJ942">
            <v>8.4012210414836233</v>
          </cell>
          <cell r="AK942">
            <v>-2.9029930536345092</v>
          </cell>
          <cell r="AL942">
            <v>5.6971369829760601</v>
          </cell>
          <cell r="AM942">
            <v>14.261073784256705</v>
          </cell>
          <cell r="AN942">
            <v>-8.7889411176152361</v>
          </cell>
          <cell r="AO942">
            <v>4.2975900422647246</v>
          </cell>
          <cell r="AP942">
            <v>-15.534524383465905</v>
          </cell>
          <cell r="AQ942">
            <v>-7.4723348494084449</v>
          </cell>
          <cell r="AR942">
            <v>19.047219796101434</v>
          </cell>
        </row>
        <row r="943">
          <cell r="B943" t="str">
            <v>       3.9.4 เม็ดพลาสติก</v>
          </cell>
          <cell r="O943">
            <v>-8.4239515255351431</v>
          </cell>
          <cell r="P943">
            <v>-12.299702897132017</v>
          </cell>
          <cell r="Q943">
            <v>-12.449906911535097</v>
          </cell>
          <cell r="R943">
            <v>-22.75398250894289</v>
          </cell>
          <cell r="S943">
            <v>-18.525293325590152</v>
          </cell>
          <cell r="T943">
            <v>-21.279015927499159</v>
          </cell>
          <cell r="U943">
            <v>-25.123707861205936</v>
          </cell>
          <cell r="V943">
            <v>-23.319834973972473</v>
          </cell>
          <cell r="W943">
            <v>-10.949907735484347</v>
          </cell>
          <cell r="X943">
            <v>-4.3698432569934962</v>
          </cell>
          <cell r="Y943">
            <v>-4.9839535277127807</v>
          </cell>
          <cell r="Z943">
            <v>-10.59130216808998</v>
          </cell>
          <cell r="AA943">
            <v>-7.1436501183493943</v>
          </cell>
          <cell r="AB943">
            <v>5.0727443630060165</v>
          </cell>
          <cell r="AC943">
            <v>-5.4573052492419594</v>
          </cell>
          <cell r="AD943">
            <v>13.584139922227148</v>
          </cell>
          <cell r="AE943">
            <v>-1.1706641730110072</v>
          </cell>
          <cell r="AF943">
            <v>2.8143222507751258</v>
          </cell>
          <cell r="AG943">
            <v>28.393265553852917</v>
          </cell>
          <cell r="AH943">
            <v>18.383964322614013</v>
          </cell>
          <cell r="AI943">
            <v>11.08138143577145</v>
          </cell>
          <cell r="AJ943">
            <v>17.113396932812481</v>
          </cell>
          <cell r="AK943">
            <v>5.2445168401010083</v>
          </cell>
          <cell r="AL943">
            <v>8.8717431498632902</v>
          </cell>
          <cell r="AM943">
            <v>11.299092672113062</v>
          </cell>
          <cell r="AN943">
            <v>-10.564375517412062</v>
          </cell>
          <cell r="AO943">
            <v>-6.3011196649932151</v>
          </cell>
          <cell r="AP943">
            <v>-2.901254389201875</v>
          </cell>
          <cell r="AQ943">
            <v>5.6541066087123379</v>
          </cell>
          <cell r="AR943">
            <v>10.216579831478976</v>
          </cell>
        </row>
        <row r="944">
          <cell r="B944" t="str">
            <v>       3.9.5 สิ่งปรุงแต่งกันเครื่องยนต์น๊อค</v>
          </cell>
          <cell r="O944">
            <v>14.141482798063622</v>
          </cell>
          <cell r="P944">
            <v>25.547068689325034</v>
          </cell>
          <cell r="Q944">
            <v>12.187414925951554</v>
          </cell>
          <cell r="R944">
            <v>-18.102536920433991</v>
          </cell>
          <cell r="S944">
            <v>21.218695647787623</v>
          </cell>
          <cell r="T944">
            <v>-10.973106426974145</v>
          </cell>
          <cell r="U944">
            <v>-19.950265346153849</v>
          </cell>
          <cell r="V944">
            <v>-23.927397391107341</v>
          </cell>
          <cell r="W944">
            <v>-30.246329928866302</v>
          </cell>
          <cell r="X944">
            <v>-12.642052774120319</v>
          </cell>
          <cell r="Y944">
            <v>-26.776052978248103</v>
          </cell>
          <cell r="Z944">
            <v>-14.059569547453281</v>
          </cell>
          <cell r="AA944">
            <v>-4.5900084754540958E-2</v>
          </cell>
          <cell r="AB944">
            <v>-4.5249719787348788</v>
          </cell>
          <cell r="AC944">
            <v>-12.873020869157582</v>
          </cell>
          <cell r="AD944">
            <v>27.847345542340175</v>
          </cell>
          <cell r="AE944">
            <v>-16.291211189991838</v>
          </cell>
          <cell r="AF944">
            <v>19.369092046853357</v>
          </cell>
          <cell r="AG944">
            <v>24.246447646480416</v>
          </cell>
          <cell r="AH944">
            <v>-0.89189307434577825</v>
          </cell>
          <cell r="AI944">
            <v>14.886108563289637</v>
          </cell>
          <cell r="AJ944">
            <v>28.355871978476792</v>
          </cell>
          <cell r="AK944">
            <v>3.6745747603303394</v>
          </cell>
          <cell r="AL944">
            <v>-22.170059077752907</v>
          </cell>
          <cell r="AM944">
            <v>10.810143619153218</v>
          </cell>
          <cell r="AN944">
            <v>14.409682317776673</v>
          </cell>
          <cell r="AO944">
            <v>2.2179511681481778</v>
          </cell>
          <cell r="AP944">
            <v>-20.981945429957928</v>
          </cell>
          <cell r="AQ944">
            <v>-16.01684926723474</v>
          </cell>
          <cell r="AR944">
            <v>0.52762249256108673</v>
          </cell>
        </row>
        <row r="945">
          <cell r="B945" t="str">
            <v>       3.9.6 สารแอลบูมินอยด์และกาว</v>
          </cell>
          <cell r="O945">
            <v>-1.6947692946197592</v>
          </cell>
          <cell r="P945">
            <v>16.8763663050171</v>
          </cell>
          <cell r="Q945">
            <v>12.734741535780772</v>
          </cell>
          <cell r="R945">
            <v>-13.209211933697356</v>
          </cell>
          <cell r="S945">
            <v>-6.9726663796644051</v>
          </cell>
          <cell r="T945">
            <v>2.1977023285216499</v>
          </cell>
          <cell r="U945">
            <v>-15.451404701082437</v>
          </cell>
          <cell r="V945">
            <v>-0.89247433128689502</v>
          </cell>
          <cell r="W945">
            <v>-32.320112979033055</v>
          </cell>
          <cell r="X945">
            <v>8.1827183890706969</v>
          </cell>
          <cell r="Y945">
            <v>-9.4155103238770739</v>
          </cell>
          <cell r="Z945">
            <v>-26.237708839083485</v>
          </cell>
          <cell r="AA945">
            <v>-17.456340440112697</v>
          </cell>
          <cell r="AB945">
            <v>-14.849747256242054</v>
          </cell>
          <cell r="AC945">
            <v>-21.136353120413766</v>
          </cell>
          <cell r="AD945">
            <v>15.505460346193182</v>
          </cell>
          <cell r="AE945">
            <v>-1.5205390868978939</v>
          </cell>
          <cell r="AF945">
            <v>-7.8434046062689395</v>
          </cell>
          <cell r="AG945">
            <v>32.168805345250426</v>
          </cell>
          <cell r="AH945">
            <v>-8.9686345772897713</v>
          </cell>
          <cell r="AI945">
            <v>24.448394770408989</v>
          </cell>
          <cell r="AJ945">
            <v>16.804341481850045</v>
          </cell>
          <cell r="AK945">
            <v>7.2304233775101361</v>
          </cell>
          <cell r="AL945">
            <v>16.296512981856768</v>
          </cell>
          <cell r="AM945">
            <v>34.2616851634738</v>
          </cell>
          <cell r="AN945">
            <v>-13.06245478618705</v>
          </cell>
          <cell r="AO945">
            <v>17.920443830972438</v>
          </cell>
          <cell r="AP945">
            <v>-6.0480506229112034</v>
          </cell>
          <cell r="AQ945">
            <v>16.17385026054518</v>
          </cell>
          <cell r="AR945">
            <v>18.8714248157942</v>
          </cell>
        </row>
        <row r="946">
          <cell r="B946" t="str">
            <v>       3.9.7 สารปรุงแต่งที่ใช้หล่อลื่นหรือเป็นตัวเร่งปฏิกิริยา</v>
          </cell>
          <cell r="O946">
            <v>-2.3292004789942724</v>
          </cell>
          <cell r="P946">
            <v>-12.773089178000712</v>
          </cell>
          <cell r="Q946">
            <v>-31.023210340412</v>
          </cell>
          <cell r="R946">
            <v>-9.7167217773343424</v>
          </cell>
          <cell r="S946">
            <v>-24.588150693988798</v>
          </cell>
          <cell r="T946">
            <v>-13.244119811374665</v>
          </cell>
          <cell r="U946">
            <v>-30.20483305799122</v>
          </cell>
          <cell r="V946">
            <v>-32.665553487447887</v>
          </cell>
          <cell r="W946">
            <v>-44.267764670628956</v>
          </cell>
          <cell r="X946">
            <v>-21.377133036646242</v>
          </cell>
          <cell r="Y946">
            <v>-38.634302281424887</v>
          </cell>
          <cell r="Z946">
            <v>-28.223126613857481</v>
          </cell>
          <cell r="AA946">
            <v>-47.05580373160916</v>
          </cell>
          <cell r="AB946">
            <v>-19.897758914300809</v>
          </cell>
          <cell r="AC946">
            <v>-27.938147986915649</v>
          </cell>
          <cell r="AD946">
            <v>-23.054224288219274</v>
          </cell>
          <cell r="AE946">
            <v>-17.02882715275252</v>
          </cell>
          <cell r="AF946">
            <v>-16.666430587591289</v>
          </cell>
          <cell r="AG946">
            <v>-2.7675240071199201</v>
          </cell>
          <cell r="AH946">
            <v>-7.4248668344599738</v>
          </cell>
          <cell r="AI946">
            <v>17.829047666424714</v>
          </cell>
          <cell r="AJ946">
            <v>7.4252206819293889</v>
          </cell>
          <cell r="AK946">
            <v>-4.7581896598131754</v>
          </cell>
          <cell r="AL946">
            <v>2.7838532110759888</v>
          </cell>
          <cell r="AM946">
            <v>42.690952722680642</v>
          </cell>
          <cell r="AN946">
            <v>-24.256072927085661</v>
          </cell>
          <cell r="AO946">
            <v>6.2513610260462507</v>
          </cell>
          <cell r="AP946">
            <v>-12.540680412851746</v>
          </cell>
          <cell r="AQ946">
            <v>-4.3038240642443011</v>
          </cell>
          <cell r="AR946">
            <v>0.74366591439943563</v>
          </cell>
        </row>
        <row r="947">
          <cell r="B947" t="str">
            <v>       3.9.8 สิ่งปรุงแต่งปรับสภาพผิว</v>
          </cell>
          <cell r="O947">
            <v>-4.2129741841952333</v>
          </cell>
          <cell r="P947">
            <v>-23.023899763143334</v>
          </cell>
          <cell r="Q947">
            <v>1.5766924664159017</v>
          </cell>
          <cell r="R947">
            <v>-14.765865042461536</v>
          </cell>
          <cell r="S947">
            <v>-11.306436739350902</v>
          </cell>
          <cell r="T947">
            <v>-27.365840153515062</v>
          </cell>
          <cell r="U947">
            <v>-16.205289335684899</v>
          </cell>
          <cell r="V947">
            <v>-3.9895580703166966</v>
          </cell>
          <cell r="W947">
            <v>-10.770725593363688</v>
          </cell>
          <cell r="X947">
            <v>-2.0238091072179327</v>
          </cell>
          <cell r="Y947">
            <v>3.7837200323206157</v>
          </cell>
          <cell r="Z947">
            <v>-4.578447853025942</v>
          </cell>
          <cell r="AA947">
            <v>-10.915616581609783</v>
          </cell>
          <cell r="AB947">
            <v>18.63620973130633</v>
          </cell>
          <cell r="AC947">
            <v>-9.6141302125396546</v>
          </cell>
          <cell r="AD947">
            <v>33.583884767924438</v>
          </cell>
          <cell r="AE947">
            <v>3.5987984222638416</v>
          </cell>
          <cell r="AF947">
            <v>14.422818451744346</v>
          </cell>
          <cell r="AG947">
            <v>33.961066375724187</v>
          </cell>
          <cell r="AH947">
            <v>19.538231077430602</v>
          </cell>
          <cell r="AI947">
            <v>28.872962549292247</v>
          </cell>
          <cell r="AJ947">
            <v>39.823148840270314</v>
          </cell>
          <cell r="AK947">
            <v>17.330867086859506</v>
          </cell>
          <cell r="AL947">
            <v>8.5432104626644012</v>
          </cell>
          <cell r="AM947">
            <v>31.934612861855246</v>
          </cell>
          <cell r="AN947">
            <v>-4.6124200643485755</v>
          </cell>
          <cell r="AO947">
            <v>1.0212894982401413</v>
          </cell>
          <cell r="AP947">
            <v>-1.275614718878737</v>
          </cell>
          <cell r="AQ947">
            <v>-7.2558402731837646</v>
          </cell>
          <cell r="AR947">
            <v>8.1088665935068498</v>
          </cell>
        </row>
        <row r="948">
          <cell r="B948" t="str">
            <v>       3.9.9 เคมีภัณฑ์อื่น ๆ</v>
          </cell>
          <cell r="O948">
            <v>7.9562668541109245</v>
          </cell>
          <cell r="P948">
            <v>11.308704914704935</v>
          </cell>
          <cell r="Q948">
            <v>33.341772502360072</v>
          </cell>
          <cell r="R948">
            <v>39.613439771421483</v>
          </cell>
          <cell r="S948">
            <v>11.635005091144594</v>
          </cell>
          <cell r="T948">
            <v>23.440004773038247</v>
          </cell>
          <cell r="U948">
            <v>-8.4410201900450037</v>
          </cell>
          <cell r="V948">
            <v>-13.972823867027188</v>
          </cell>
          <cell r="W948">
            <v>-2.0922692760416695</v>
          </cell>
          <cell r="X948">
            <v>7.0178140202615031</v>
          </cell>
          <cell r="Y948">
            <v>11.231829540529786</v>
          </cell>
          <cell r="Z948">
            <v>-9.2807081162728799</v>
          </cell>
          <cell r="AA948">
            <v>15.505326471703865</v>
          </cell>
          <cell r="AB948">
            <v>5.3080795822102633</v>
          </cell>
          <cell r="AC948">
            <v>-22.820060010836446</v>
          </cell>
          <cell r="AD948">
            <v>-15.22269763445261</v>
          </cell>
          <cell r="AE948">
            <v>-17.220289252243887</v>
          </cell>
          <cell r="AF948">
            <v>-33.818116365101012</v>
          </cell>
          <cell r="AG948">
            <v>-5.7207505240673795</v>
          </cell>
          <cell r="AH948">
            <v>-19.569477150938564</v>
          </cell>
          <cell r="AI948">
            <v>-40.345685999040548</v>
          </cell>
          <cell r="AJ948">
            <v>-44.612758652499764</v>
          </cell>
          <cell r="AK948">
            <v>-54.74789620242251</v>
          </cell>
          <cell r="AL948">
            <v>-38.900264634818456</v>
          </cell>
          <cell r="AM948">
            <v>-34.482984183544566</v>
          </cell>
          <cell r="AN948">
            <v>-36.303004058857034</v>
          </cell>
          <cell r="AO948">
            <v>-34.44029686915524</v>
          </cell>
          <cell r="AP948">
            <v>-33.873079091309712</v>
          </cell>
          <cell r="AQ948">
            <v>-24.785929336868211</v>
          </cell>
          <cell r="AR948">
            <v>-12.150448946869433</v>
          </cell>
        </row>
        <row r="949">
          <cell r="B949" t="str">
            <v>     3.10 ผลิตภัณฑ์ทำจากพลาสติก</v>
          </cell>
          <cell r="O949">
            <v>-11.694499968759354</v>
          </cell>
          <cell r="P949">
            <v>-11.144743168014843</v>
          </cell>
          <cell r="Q949">
            <v>-2.2078267620402316</v>
          </cell>
          <cell r="R949">
            <v>-9.2241041293495591</v>
          </cell>
          <cell r="S949">
            <v>-3.3366366346478702</v>
          </cell>
          <cell r="T949">
            <v>-6.905093757015667</v>
          </cell>
          <cell r="U949">
            <v>-3.1776809296072703</v>
          </cell>
          <cell r="V949">
            <v>-5.088667989988787</v>
          </cell>
          <cell r="W949">
            <v>-3.4316759413202962</v>
          </cell>
          <cell r="X949">
            <v>7.5178811102227359</v>
          </cell>
          <cell r="Y949">
            <v>-1.2977845587828123</v>
          </cell>
          <cell r="Z949">
            <v>-1.2219237959449956</v>
          </cell>
          <cell r="AA949">
            <v>5.6784632489942464</v>
          </cell>
          <cell r="AB949">
            <v>12.715972368388067</v>
          </cell>
          <cell r="AC949">
            <v>-10.878908279753304</v>
          </cell>
          <cell r="AD949">
            <v>13.992563557622343</v>
          </cell>
          <cell r="AE949">
            <v>-0.21356334213739067</v>
          </cell>
          <cell r="AF949">
            <v>-1.4869078362297807</v>
          </cell>
          <cell r="AG949">
            <v>18.073048187435823</v>
          </cell>
          <cell r="AH949">
            <v>7.6083548709615361</v>
          </cell>
          <cell r="AI949">
            <v>9.7124577636476026</v>
          </cell>
          <cell r="AJ949">
            <v>16.020170865485593</v>
          </cell>
          <cell r="AK949">
            <v>10.118538574028312</v>
          </cell>
          <cell r="AL949">
            <v>16.882197709507</v>
          </cell>
          <cell r="AM949">
            <v>18.071530740539092</v>
          </cell>
          <cell r="AN949">
            <v>-0.47104579224180504</v>
          </cell>
          <cell r="AO949">
            <v>16.660017123587508</v>
          </cell>
          <cell r="AP949">
            <v>10.829190065863552</v>
          </cell>
          <cell r="AQ949">
            <v>17.20960349498317</v>
          </cell>
          <cell r="AR949">
            <v>26.616223808792011</v>
          </cell>
        </row>
        <row r="950">
          <cell r="B950" t="str">
            <v>       3.10.1 ท่อหรือหลอด</v>
          </cell>
          <cell r="O950">
            <v>-21.364579051864801</v>
          </cell>
          <cell r="P950">
            <v>-17.237360290883302</v>
          </cell>
          <cell r="Q950">
            <v>-7.9972572342281953</v>
          </cell>
          <cell r="R950">
            <v>-3.0030515176706736</v>
          </cell>
          <cell r="S950">
            <v>6.7196994310213434</v>
          </cell>
          <cell r="T950">
            <v>-9.7963182509453457</v>
          </cell>
          <cell r="U950">
            <v>4.7031259419568761</v>
          </cell>
          <cell r="V950">
            <v>-18.069095313121267</v>
          </cell>
          <cell r="W950">
            <v>-1.0977661275834623</v>
          </cell>
          <cell r="X950">
            <v>14.680974947071585</v>
          </cell>
          <cell r="Y950">
            <v>9.1909642832502918</v>
          </cell>
          <cell r="Z950">
            <v>-2.8042038382789327</v>
          </cell>
          <cell r="AA950">
            <v>3.9027816292160309</v>
          </cell>
          <cell r="AB950">
            <v>16.078657687235427</v>
          </cell>
          <cell r="AC950">
            <v>-4.8539215854006708</v>
          </cell>
          <cell r="AD950">
            <v>30.147259156983232</v>
          </cell>
          <cell r="AE950">
            <v>9.1841918853639548</v>
          </cell>
          <cell r="AF950">
            <v>-11.200598039897841</v>
          </cell>
          <cell r="AG950">
            <v>7.274458319841596</v>
          </cell>
          <cell r="AH950">
            <v>-8.0669867622167699E-2</v>
          </cell>
          <cell r="AI950">
            <v>22.490659820337939</v>
          </cell>
          <cell r="AJ950">
            <v>25.719331549584044</v>
          </cell>
          <cell r="AK950">
            <v>21.430590935980206</v>
          </cell>
          <cell r="AL950">
            <v>26.332810073248801</v>
          </cell>
          <cell r="AM950">
            <v>35.893105440589046</v>
          </cell>
          <cell r="AN950">
            <v>-2.2104559207868992</v>
          </cell>
          <cell r="AO950">
            <v>3.8972119152217881</v>
          </cell>
          <cell r="AP950">
            <v>-10.639269358633655</v>
          </cell>
          <cell r="AQ950">
            <v>-1.3658592611308784</v>
          </cell>
          <cell r="AR950">
            <v>35.957474438181791</v>
          </cell>
        </row>
        <row r="951">
          <cell r="B951" t="str">
            <v>       3.10.2 แผ่นฟิล์ม ฟอยด์</v>
          </cell>
          <cell r="O951">
            <v>-8.5766826153797044</v>
          </cell>
          <cell r="P951">
            <v>-8.2877130236033452</v>
          </cell>
          <cell r="Q951">
            <v>0.59758519148528644</v>
          </cell>
          <cell r="R951">
            <v>-9.6842443159581304</v>
          </cell>
          <cell r="S951">
            <v>-3.3627185548155492</v>
          </cell>
          <cell r="T951">
            <v>-7.3024020394281637</v>
          </cell>
          <cell r="U951">
            <v>-11.334027044261962</v>
          </cell>
          <cell r="V951">
            <v>-4.2639109801423292</v>
          </cell>
          <cell r="W951">
            <v>-1.7767243204201089</v>
          </cell>
          <cell r="X951">
            <v>8.9219863059582742</v>
          </cell>
          <cell r="Y951">
            <v>2.0952741268443256</v>
          </cell>
          <cell r="Z951">
            <v>5.1717876664649465</v>
          </cell>
          <cell r="AA951">
            <v>1.0475289892311948</v>
          </cell>
          <cell r="AB951">
            <v>14.61536586735455</v>
          </cell>
          <cell r="AC951">
            <v>-15.951438899988585</v>
          </cell>
          <cell r="AD951">
            <v>18.148018870375346</v>
          </cell>
          <cell r="AE951">
            <v>0.23306411181057768</v>
          </cell>
          <cell r="AF951">
            <v>-1.9821201487995164</v>
          </cell>
          <cell r="AG951">
            <v>23.476893380772854</v>
          </cell>
          <cell r="AH951">
            <v>9.0135774917749476</v>
          </cell>
          <cell r="AI951">
            <v>12.139365037184451</v>
          </cell>
          <cell r="AJ951">
            <v>16.176931447892951</v>
          </cell>
          <cell r="AK951">
            <v>6.9337135416691416</v>
          </cell>
          <cell r="AL951">
            <v>14.997655122627705</v>
          </cell>
          <cell r="AM951">
            <v>16.88228935111351</v>
          </cell>
          <cell r="AN951">
            <v>-6.3836660159219001</v>
          </cell>
          <cell r="AO951">
            <v>18.510751571555776</v>
          </cell>
          <cell r="AP951">
            <v>6.0721888690695591</v>
          </cell>
          <cell r="AQ951">
            <v>18.386332105467979</v>
          </cell>
          <cell r="AR951">
            <v>29.149427239823918</v>
          </cell>
        </row>
        <row r="952">
          <cell r="B952" t="str">
            <v>       3.10.3 ผลิตภัณฑ์อื่น ๆ ทำจากพลาสติก</v>
          </cell>
          <cell r="O952">
            <v>-12.264716449571157</v>
          </cell>
          <cell r="P952">
            <v>-12.020834613986933</v>
          </cell>
          <cell r="Q952">
            <v>-3.242044984117705</v>
          </cell>
          <cell r="R952">
            <v>-9.598241058014251</v>
          </cell>
          <cell r="S952">
            <v>-4.315122627829644</v>
          </cell>
          <cell r="T952">
            <v>-6.3468586584022075</v>
          </cell>
          <cell r="U952">
            <v>1.0829358269604421</v>
          </cell>
          <cell r="V952">
            <v>-4.112889699017205</v>
          </cell>
          <cell r="W952">
            <v>-4.5256163825311875</v>
          </cell>
          <cell r="X952">
            <v>6.0814581820026721</v>
          </cell>
          <cell r="Y952">
            <v>-4.1684646171646778</v>
          </cell>
          <cell r="Z952">
            <v>-4.3150059268563323</v>
          </cell>
          <cell r="AA952">
            <v>8.6126074950263938</v>
          </cell>
          <cell r="AB952">
            <v>11.201627375329702</v>
          </cell>
          <cell r="AC952">
            <v>-8.336768251657185</v>
          </cell>
          <cell r="AD952">
            <v>9.7882152815676395</v>
          </cell>
          <cell r="AE952">
            <v>-1.5140343777074441</v>
          </cell>
          <cell r="AF952">
            <v>-0.15827659850059586</v>
          </cell>
          <cell r="AG952">
            <v>16.253278638229627</v>
          </cell>
          <cell r="AH952">
            <v>7.57679522456157</v>
          </cell>
          <cell r="AI952">
            <v>7.0937421986072824</v>
          </cell>
          <cell r="AJ952">
            <v>14.893627459670746</v>
          </cell>
          <cell r="AK952">
            <v>10.609219482852556</v>
          </cell>
          <cell r="AL952">
            <v>16.796919458379012</v>
          </cell>
          <cell r="AM952">
            <v>16.827496932461354</v>
          </cell>
          <cell r="AN952">
            <v>3.3508077744491933</v>
          </cell>
          <cell r="AO952">
            <v>17.048480756242849</v>
          </cell>
          <cell r="AP952">
            <v>16.622878954536276</v>
          </cell>
          <cell r="AQ952">
            <v>18.787193782471938</v>
          </cell>
          <cell r="AR952">
            <v>24.282786761554807</v>
          </cell>
        </row>
        <row r="953">
          <cell r="B953" t="str">
            <v>     3.11 เครื่องเพชรพลอย อัญมณี เงินแท่งและทองคำ</v>
          </cell>
          <cell r="O953">
            <v>-27.334613062250206</v>
          </cell>
          <cell r="P953">
            <v>-35.477124652971106</v>
          </cell>
          <cell r="Q953">
            <v>36.666724533161002</v>
          </cell>
          <cell r="R953">
            <v>-11.282431815565772</v>
          </cell>
          <cell r="S953">
            <v>-34.419002555955728</v>
          </cell>
          <cell r="T953">
            <v>20.043854899941909</v>
          </cell>
          <cell r="U953">
            <v>-56.318530266621941</v>
          </cell>
          <cell r="V953">
            <v>-4.1062744497358681</v>
          </cell>
          <cell r="W953">
            <v>-66.988583655936523</v>
          </cell>
          <cell r="X953">
            <v>6.9948214367626047</v>
          </cell>
          <cell r="Y953">
            <v>15.142037672730636</v>
          </cell>
          <cell r="Z953">
            <v>-24.28826919479371</v>
          </cell>
          <cell r="AA953">
            <v>126.39466494467335</v>
          </cell>
          <cell r="AB953">
            <v>17.229922369494055</v>
          </cell>
          <cell r="AC953">
            <v>48.794430953073451</v>
          </cell>
          <cell r="AD953">
            <v>185.40648935572821</v>
          </cell>
          <cell r="AE953">
            <v>10.364967458273531</v>
          </cell>
          <cell r="AF953">
            <v>37.199471021150266</v>
          </cell>
          <cell r="AG953">
            <v>8.7457128253430039</v>
          </cell>
          <cell r="AH953">
            <v>38.594286333787437</v>
          </cell>
          <cell r="AI953">
            <v>229.90448233091402</v>
          </cell>
          <cell r="AJ953">
            <v>21.900850831181494</v>
          </cell>
          <cell r="AK953">
            <v>85.556964051165536</v>
          </cell>
          <cell r="AL953">
            <v>93.968114357384906</v>
          </cell>
          <cell r="AM953">
            <v>-19.240589416398883</v>
          </cell>
          <cell r="AN953">
            <v>93.650704476040318</v>
          </cell>
          <cell r="AO953">
            <v>41.585739240405964</v>
          </cell>
          <cell r="AP953">
            <v>33.839035022535107</v>
          </cell>
          <cell r="AQ953">
            <v>142.0070360660429</v>
          </cell>
          <cell r="AR953">
            <v>-15.568541718419661</v>
          </cell>
        </row>
        <row r="954">
          <cell r="B954" t="str">
            <v>       3.11.1 เพชร</v>
          </cell>
          <cell r="O954">
            <v>-37.434779368531146</v>
          </cell>
          <cell r="P954">
            <v>-13.22288879913884</v>
          </cell>
          <cell r="Q954">
            <v>-11.903368871232631</v>
          </cell>
          <cell r="R954">
            <v>-33.945889240258353</v>
          </cell>
          <cell r="S954">
            <v>-29.461664380556901</v>
          </cell>
          <cell r="T954">
            <v>-21.405712437860458</v>
          </cell>
          <cell r="U954">
            <v>-27.436488875669998</v>
          </cell>
          <cell r="V954">
            <v>-22.75742846447049</v>
          </cell>
          <cell r="W954">
            <v>-5.9178629085189867</v>
          </cell>
          <cell r="X954">
            <v>-37.066793066347437</v>
          </cell>
          <cell r="Y954">
            <v>-27.04353924599668</v>
          </cell>
          <cell r="Z954">
            <v>-19.872407664437205</v>
          </cell>
          <cell r="AA954">
            <v>-18.664688161906003</v>
          </cell>
          <cell r="AB954">
            <v>-3.3430758263017153</v>
          </cell>
          <cell r="AC954">
            <v>-2.4043645027495608</v>
          </cell>
          <cell r="AD954">
            <v>-0.35415282850789387</v>
          </cell>
          <cell r="AE954">
            <v>-12.848199711979504</v>
          </cell>
          <cell r="AF954">
            <v>-27.145737187986828</v>
          </cell>
          <cell r="AG954">
            <v>-16.701980501033802</v>
          </cell>
          <cell r="AH954">
            <v>-43.213530667007809</v>
          </cell>
          <cell r="AI954">
            <v>-10.786239310817331</v>
          </cell>
          <cell r="AJ954">
            <v>-2.2601229935300262</v>
          </cell>
          <cell r="AK954">
            <v>-21.33352932543054</v>
          </cell>
          <cell r="AL954">
            <v>-6.4601504614934582</v>
          </cell>
          <cell r="AM954">
            <v>-19.765933299780784</v>
          </cell>
          <cell r="AN954">
            <v>-10.541917206602323</v>
          </cell>
          <cell r="AO954">
            <v>-23.585406707146163</v>
          </cell>
          <cell r="AP954">
            <v>-23.313653246990555</v>
          </cell>
          <cell r="AQ954">
            <v>1.7842677259056441</v>
          </cell>
          <cell r="AR954">
            <v>4.5186921189097529</v>
          </cell>
        </row>
        <row r="955">
          <cell r="B955" t="str">
            <v>       3.11.2 พลอย</v>
          </cell>
          <cell r="O955">
            <v>21.944493728014518</v>
          </cell>
          <cell r="P955">
            <v>137.63717277857609</v>
          </cell>
          <cell r="Q955">
            <v>128.54539176050028</v>
          </cell>
          <cell r="R955">
            <v>70.426930509578568</v>
          </cell>
          <cell r="S955">
            <v>42.932892049683318</v>
          </cell>
          <cell r="T955">
            <v>111.54995748553814</v>
          </cell>
          <cell r="U955">
            <v>48.642549073248411</v>
          </cell>
          <cell r="V955">
            <v>44.122037739470244</v>
          </cell>
          <cell r="W955">
            <v>32.319672479294063</v>
          </cell>
          <cell r="X955">
            <v>-31.425645774955544</v>
          </cell>
          <cell r="Y955">
            <v>35.567296071428565</v>
          </cell>
          <cell r="Z955">
            <v>38.867535752447068</v>
          </cell>
          <cell r="AA955">
            <v>4.1635990875653768</v>
          </cell>
          <cell r="AB955">
            <v>58.51872939532371</v>
          </cell>
          <cell r="AC955">
            <v>20.614097160561901</v>
          </cell>
          <cell r="AD955">
            <v>40.903187442364676</v>
          </cell>
          <cell r="AE955">
            <v>-20.447156621610585</v>
          </cell>
          <cell r="AF955">
            <v>-8.4805307715030622</v>
          </cell>
          <cell r="AG955">
            <v>30.935550201585883</v>
          </cell>
          <cell r="AH955">
            <v>-43.690344589201914</v>
          </cell>
          <cell r="AI955">
            <v>27.738321566663799</v>
          </cell>
          <cell r="AJ955">
            <v>-5.5175350948770356</v>
          </cell>
          <cell r="AK955">
            <v>-42.058324323992068</v>
          </cell>
          <cell r="AL955">
            <v>-20.564520570848234</v>
          </cell>
          <cell r="AM955">
            <v>58.465706854183729</v>
          </cell>
          <cell r="AN955">
            <v>7.3822941962629534</v>
          </cell>
          <cell r="AO955">
            <v>-5.6502392824550389</v>
          </cell>
          <cell r="AP955">
            <v>-24.440255929219941</v>
          </cell>
          <cell r="AQ955">
            <v>13.443766434463694</v>
          </cell>
          <cell r="AR955">
            <v>-38.58092145892028</v>
          </cell>
        </row>
        <row r="956">
          <cell r="B956" t="str">
            <v>       3.11.3 อัญมณีสังเคราะห์</v>
          </cell>
          <cell r="O956">
            <v>15.390669243506489</v>
          </cell>
          <cell r="P956">
            <v>215.06560828371281</v>
          </cell>
          <cell r="Q956">
            <v>101.37829438963078</v>
          </cell>
          <cell r="R956">
            <v>34.003868721456691</v>
          </cell>
          <cell r="S956">
            <v>50.181818333333318</v>
          </cell>
          <cell r="T956">
            <v>62.969403634431451</v>
          </cell>
          <cell r="U956">
            <v>63.345899091065299</v>
          </cell>
          <cell r="V956">
            <v>54.94779525304137</v>
          </cell>
          <cell r="W956">
            <v>8.5807232336272072</v>
          </cell>
          <cell r="X956">
            <v>23.307817937074837</v>
          </cell>
          <cell r="Y956">
            <v>29.702911408293485</v>
          </cell>
          <cell r="Z956">
            <v>57.678978349954662</v>
          </cell>
          <cell r="AA956">
            <v>32.395616139980177</v>
          </cell>
          <cell r="AB956">
            <v>-2.8287639007770049</v>
          </cell>
          <cell r="AC956">
            <v>-19.108835429511444</v>
          </cell>
          <cell r="AD956">
            <v>33.484981254623762</v>
          </cell>
          <cell r="AE956">
            <v>-13.157392205346426</v>
          </cell>
          <cell r="AF956">
            <v>47.671759985282947</v>
          </cell>
          <cell r="AG956">
            <v>-2.5488639992302913</v>
          </cell>
          <cell r="AH956">
            <v>-0.66560910042695964</v>
          </cell>
          <cell r="AI956">
            <v>15.644184058955867</v>
          </cell>
          <cell r="AJ956">
            <v>8.9733081200677081</v>
          </cell>
          <cell r="AK956">
            <v>-9.9325001689307584</v>
          </cell>
          <cell r="AL956">
            <v>133.37616497827287</v>
          </cell>
          <cell r="AM956">
            <v>-23.638821197123924</v>
          </cell>
          <cell r="AN956">
            <v>-43.899806774622938</v>
          </cell>
          <cell r="AO956">
            <v>-38.102625701416351</v>
          </cell>
          <cell r="AP956">
            <v>-41.43256444066445</v>
          </cell>
          <cell r="AQ956">
            <v>-0.24855286855260514</v>
          </cell>
          <cell r="AR956">
            <v>-49.890823544563233</v>
          </cell>
        </row>
        <row r="957">
          <cell r="B957" t="str">
            <v>       3.11.4 ไข่มุก</v>
          </cell>
          <cell r="O957">
            <v>10.030449159624409</v>
          </cell>
          <cell r="P957">
            <v>8.5440097431192505</v>
          </cell>
          <cell r="Q957">
            <v>26.894699066889622</v>
          </cell>
          <cell r="R957">
            <v>-9.9192865142857052</v>
          </cell>
          <cell r="S957">
            <v>-10.547319625000007</v>
          </cell>
          <cell r="T957">
            <v>-15.123846605947959</v>
          </cell>
          <cell r="U957">
            <v>-4.3891999552845427</v>
          </cell>
          <cell r="V957">
            <v>3.7298801306306215</v>
          </cell>
          <cell r="W957">
            <v>12.941732122931423</v>
          </cell>
          <cell r="X957">
            <v>62.928421438162552</v>
          </cell>
          <cell r="Y957">
            <v>33.779428051679574</v>
          </cell>
          <cell r="Z957">
            <v>-4.5199844195583587</v>
          </cell>
          <cell r="AA957">
            <v>105.38050078284712</v>
          </cell>
          <cell r="AB957">
            <v>182.43411548531702</v>
          </cell>
          <cell r="AC957">
            <v>40.304674427302167</v>
          </cell>
          <cell r="AD957">
            <v>154.30872606439544</v>
          </cell>
          <cell r="AE957">
            <v>69.292138702663948</v>
          </cell>
          <cell r="AF957">
            <v>154.14369048803053</v>
          </cell>
          <cell r="AG957">
            <v>78.046524506547371</v>
          </cell>
          <cell r="AH957">
            <v>20.08160375609399</v>
          </cell>
          <cell r="AI957">
            <v>19.496185067808458</v>
          </cell>
          <cell r="AJ957">
            <v>14.644226390860219</v>
          </cell>
          <cell r="AK957">
            <v>-24.870102813482525</v>
          </cell>
          <cell r="AL957">
            <v>-0.71691972616965993</v>
          </cell>
          <cell r="AM957">
            <v>-54.31493098504982</v>
          </cell>
          <cell r="AN957">
            <v>-47.883021079581766</v>
          </cell>
          <cell r="AO957">
            <v>-39.557990487840364</v>
          </cell>
          <cell r="AP957">
            <v>-65.031345478034538</v>
          </cell>
          <cell r="AQ957">
            <v>-28.576146744596759</v>
          </cell>
          <cell r="AR957">
            <v>-29.937532021047708</v>
          </cell>
        </row>
        <row r="958">
          <cell r="B958" t="str">
            <v>       3.11.5 ทองคำ</v>
          </cell>
          <cell r="O958">
            <v>-27.562968491386012</v>
          </cell>
          <cell r="P958">
            <v>-46.163415552153403</v>
          </cell>
          <cell r="Q958">
            <v>78.432396140373271</v>
          </cell>
          <cell r="R958">
            <v>-10.201322194766963</v>
          </cell>
          <cell r="S958">
            <v>-37.170922804580755</v>
          </cell>
          <cell r="T958">
            <v>27.736864706146171</v>
          </cell>
          <cell r="U958">
            <v>-62.826604961965245</v>
          </cell>
          <cell r="V958">
            <v>-3.5623767442531311</v>
          </cell>
          <cell r="W958">
            <v>-89.419688047728656</v>
          </cell>
          <cell r="X958">
            <v>24.296182048514709</v>
          </cell>
          <cell r="Y958">
            <v>20.271636946250361</v>
          </cell>
          <cell r="Z958">
            <v>-33.358756478612364</v>
          </cell>
          <cell r="AA958">
            <v>226.27028801809448</v>
          </cell>
          <cell r="AB958">
            <v>13.617591461377991</v>
          </cell>
          <cell r="AC958">
            <v>91.978298346056121</v>
          </cell>
          <cell r="AD958">
            <v>313.60891429065913</v>
          </cell>
          <cell r="AE958">
            <v>15.149665500266023</v>
          </cell>
          <cell r="AF958">
            <v>63.586623011346219</v>
          </cell>
          <cell r="AG958">
            <v>6.0658849334715237</v>
          </cell>
          <cell r="AH958">
            <v>60.078522259297436</v>
          </cell>
          <cell r="AI958">
            <v>910.83168316156946</v>
          </cell>
          <cell r="AJ958">
            <v>22.305347444704694</v>
          </cell>
          <cell r="AK958">
            <v>114.48976280718819</v>
          </cell>
          <cell r="AL958">
            <v>132.77578633998135</v>
          </cell>
          <cell r="AM958">
            <v>-24.875675415702595</v>
          </cell>
          <cell r="AN958">
            <v>156.56376096398424</v>
          </cell>
          <cell r="AO958">
            <v>71.933831278383622</v>
          </cell>
          <cell r="AP958">
            <v>40.317974002621767</v>
          </cell>
          <cell r="AQ958">
            <v>180.90310989210965</v>
          </cell>
          <cell r="AR958">
            <v>-23.436356139417349</v>
          </cell>
        </row>
        <row r="959">
          <cell r="B959" t="str">
            <v>       3.11.6 เงิน</v>
          </cell>
          <cell r="O959">
            <v>-28.184599632407672</v>
          </cell>
          <cell r="P959">
            <v>-76.380153062101343</v>
          </cell>
          <cell r="Q959">
            <v>-11.853640113123326</v>
          </cell>
          <cell r="R959">
            <v>6.1927623133203733</v>
          </cell>
          <cell r="S959">
            <v>-73.824849727570879</v>
          </cell>
          <cell r="T959">
            <v>-17.870067707639834</v>
          </cell>
          <cell r="U959">
            <v>-68.244361279606764</v>
          </cell>
          <cell r="V959">
            <v>-19.505256766034623</v>
          </cell>
          <cell r="W959">
            <v>52.367974169485009</v>
          </cell>
          <cell r="X959">
            <v>18.678351143991232</v>
          </cell>
          <cell r="Y959">
            <v>36.297559165533364</v>
          </cell>
          <cell r="Z959">
            <v>51.26365818313861</v>
          </cell>
          <cell r="AA959">
            <v>38.135087507806332</v>
          </cell>
          <cell r="AB959">
            <v>92.459850503813158</v>
          </cell>
          <cell r="AC959">
            <v>6.2609201682049305</v>
          </cell>
          <cell r="AD959">
            <v>-40.252829107992433</v>
          </cell>
          <cell r="AE959">
            <v>111.3449980244967</v>
          </cell>
          <cell r="AF959">
            <v>-33.322445644320588</v>
          </cell>
          <cell r="AG959">
            <v>137.01108247182557</v>
          </cell>
          <cell r="AH959">
            <v>0.99536589563406952</v>
          </cell>
          <cell r="AI959">
            <v>-27.733557429137658</v>
          </cell>
          <cell r="AJ959">
            <v>133.75053739029013</v>
          </cell>
          <cell r="AK959">
            <v>41.924670299968824</v>
          </cell>
          <cell r="AL959">
            <v>7.0451338357658431</v>
          </cell>
          <cell r="AM959">
            <v>-0.31129847519161585</v>
          </cell>
          <cell r="AN959">
            <v>-4.6835019946600021</v>
          </cell>
          <cell r="AO959">
            <v>-28.456965561042868</v>
          </cell>
          <cell r="AP959">
            <v>201.15897691838106</v>
          </cell>
          <cell r="AQ959">
            <v>30.861306397990401</v>
          </cell>
          <cell r="AR959">
            <v>239.41789377564703</v>
          </cell>
        </row>
        <row r="960">
          <cell r="B960" t="str">
            <v>       3.11.7 แพลทินัม</v>
          </cell>
          <cell r="O960">
            <v>-6.6236661837769244</v>
          </cell>
          <cell r="P960">
            <v>-40.682045297206692</v>
          </cell>
          <cell r="Q960">
            <v>-39.803007830379741</v>
          </cell>
          <cell r="R960">
            <v>-11.854998892971244</v>
          </cell>
          <cell r="S960">
            <v>-37.96732043597801</v>
          </cell>
          <cell r="T960">
            <v>81.58513655903613</v>
          </cell>
          <cell r="U960">
            <v>3.4610478485981355</v>
          </cell>
          <cell r="V960">
            <v>-29.646593747497224</v>
          </cell>
          <cell r="W960">
            <v>-28.377178075055188</v>
          </cell>
          <cell r="X960">
            <v>-15.10416313124108</v>
          </cell>
          <cell r="Y960">
            <v>-31.730233390946506</v>
          </cell>
          <cell r="Z960">
            <v>-5.3880284211764717</v>
          </cell>
          <cell r="AA960">
            <v>-14.868590618701067</v>
          </cell>
          <cell r="AB960">
            <v>22.463519213901403</v>
          </cell>
          <cell r="AC960">
            <v>-37.66754032301548</v>
          </cell>
          <cell r="AD960">
            <v>-28.665778996788347</v>
          </cell>
          <cell r="AE960">
            <v>-12.431183390557214</v>
          </cell>
          <cell r="AF960">
            <v>-34.148861233173825</v>
          </cell>
          <cell r="AG960">
            <v>-8.2129195959156558</v>
          </cell>
          <cell r="AH960">
            <v>3.2470497760045736</v>
          </cell>
          <cell r="AI960">
            <v>13.244138889251943</v>
          </cell>
          <cell r="AJ960">
            <v>12.082088112762582</v>
          </cell>
          <cell r="AK960">
            <v>98.026526298272202</v>
          </cell>
          <cell r="AL960">
            <v>321.09682810111354</v>
          </cell>
          <cell r="AM960">
            <v>246.31958348034175</v>
          </cell>
          <cell r="AN960">
            <v>298.74294754092199</v>
          </cell>
          <cell r="AO960">
            <v>170.53557116476603</v>
          </cell>
          <cell r="AP960">
            <v>194.91094881221156</v>
          </cell>
          <cell r="AQ960">
            <v>25.238570004918188</v>
          </cell>
          <cell r="AR960">
            <v>80.059300082517609</v>
          </cell>
        </row>
        <row r="961">
          <cell r="B961" t="str">
            <v>       3.11.8 โลหะมีค่า และโลหะอื่น ๆ</v>
          </cell>
          <cell r="O961">
            <v>-34.680564816249408</v>
          </cell>
          <cell r="P961">
            <v>21.749340185883998</v>
          </cell>
          <cell r="Q961">
            <v>-13.429799473299607</v>
          </cell>
          <cell r="R961">
            <v>-47.88721781660584</v>
          </cell>
          <cell r="S961">
            <v>-30.631302152067583</v>
          </cell>
          <cell r="T961">
            <v>0.23052562020694445</v>
          </cell>
          <cell r="U961">
            <v>-11.231745769696957</v>
          </cell>
          <cell r="V961">
            <v>14.21009365532627</v>
          </cell>
          <cell r="W961">
            <v>-18.360513306893296</v>
          </cell>
          <cell r="X961">
            <v>-2.1512043081433236</v>
          </cell>
          <cell r="Y961">
            <v>-17.32582180558931</v>
          </cell>
          <cell r="Z961">
            <v>-13.890145092606421</v>
          </cell>
          <cell r="AA961">
            <v>31.508336242271813</v>
          </cell>
          <cell r="AB961">
            <v>16.511255855190711</v>
          </cell>
          <cell r="AC961">
            <v>2.6832370227063858</v>
          </cell>
          <cell r="AD961">
            <v>8.6604242228373032</v>
          </cell>
          <cell r="AE961">
            <v>8.9012780632556954</v>
          </cell>
          <cell r="AF961">
            <v>-21.449596039623525</v>
          </cell>
          <cell r="AG961">
            <v>-0.25367094009708574</v>
          </cell>
          <cell r="AH961">
            <v>-15.019926793564794</v>
          </cell>
          <cell r="AI961">
            <v>-2.9262763773524223</v>
          </cell>
          <cell r="AJ961">
            <v>12.65788673106289</v>
          </cell>
          <cell r="AK961">
            <v>50.728972696272862</v>
          </cell>
          <cell r="AL961">
            <v>22.791002966343779</v>
          </cell>
          <cell r="AM961">
            <v>-18.396875342919287</v>
          </cell>
          <cell r="AN961">
            <v>-26.046948583334903</v>
          </cell>
          <cell r="AO961">
            <v>27.46856871869273</v>
          </cell>
          <cell r="AP961">
            <v>20.686463824946717</v>
          </cell>
          <cell r="AQ961">
            <v>31.757350297518336</v>
          </cell>
          <cell r="AR961">
            <v>71.55613000501512</v>
          </cell>
        </row>
        <row r="962">
          <cell r="B962" t="str">
            <v>     3.12 แร่และผลิตภัณฑ์จากแร่</v>
          </cell>
          <cell r="O962">
            <v>-3.946102715341957</v>
          </cell>
          <cell r="P962">
            <v>-15.888408540965457</v>
          </cell>
          <cell r="Q962">
            <v>-0.58472534852613356</v>
          </cell>
          <cell r="R962">
            <v>-5.5541708151783693</v>
          </cell>
          <cell r="S962">
            <v>9.1670931356435688</v>
          </cell>
          <cell r="T962">
            <v>2.8419580413977235</v>
          </cell>
          <cell r="U962">
            <v>9.4204790342573119</v>
          </cell>
          <cell r="V962">
            <v>-18.918843769423042</v>
          </cell>
          <cell r="W962">
            <v>-8.263427957029025</v>
          </cell>
          <cell r="X962">
            <v>-6.4133117903061239</v>
          </cell>
          <cell r="Y962">
            <v>-5.4682613468643622</v>
          </cell>
          <cell r="Z962">
            <v>3.6969404200975022</v>
          </cell>
          <cell r="AA962">
            <v>8.9098600495903462</v>
          </cell>
          <cell r="AB962">
            <v>4.5662071859706126</v>
          </cell>
          <cell r="AC962">
            <v>-13.212817108773956</v>
          </cell>
          <cell r="AD962">
            <v>1.3859512851792268</v>
          </cell>
          <cell r="AE962">
            <v>-12.029574408652163</v>
          </cell>
          <cell r="AF962">
            <v>-13.776717414400704</v>
          </cell>
          <cell r="AG962">
            <v>15.574594429714161</v>
          </cell>
          <cell r="AH962">
            <v>17.306648835549289</v>
          </cell>
          <cell r="AI962">
            <v>20.022898195588574</v>
          </cell>
          <cell r="AJ962">
            <v>20.710956437630319</v>
          </cell>
          <cell r="AK962">
            <v>12.912749201039619</v>
          </cell>
          <cell r="AL962">
            <v>-0.41608964739042303</v>
          </cell>
          <cell r="AM962">
            <v>10.97493424893039</v>
          </cell>
          <cell r="AN962">
            <v>-13.318937218151834</v>
          </cell>
          <cell r="AO962">
            <v>2.5941487002239927</v>
          </cell>
          <cell r="AP962">
            <v>-14.252134461120979</v>
          </cell>
          <cell r="AQ962">
            <v>-3.5768803363480504</v>
          </cell>
          <cell r="AR962">
            <v>4.1644794826504787</v>
          </cell>
        </row>
        <row r="963">
          <cell r="B963" t="str">
            <v>       3.12.1 หินอ่อนและหินแกรนิต</v>
          </cell>
          <cell r="O963">
            <v>36.781894898936173</v>
          </cell>
          <cell r="P963">
            <v>-78.072424084955756</v>
          </cell>
          <cell r="Q963">
            <v>-47.108840475982532</v>
          </cell>
          <cell r="R963">
            <v>-33.459385179245281</v>
          </cell>
          <cell r="S963">
            <v>14.004520604938266</v>
          </cell>
          <cell r="T963">
            <v>-16.918341330232554</v>
          </cell>
          <cell r="U963">
            <v>20.884902800947884</v>
          </cell>
          <cell r="V963">
            <v>-52.326700080952385</v>
          </cell>
          <cell r="W963">
            <v>-57.135246727272722</v>
          </cell>
          <cell r="X963">
            <v>31.992603188034188</v>
          </cell>
          <cell r="Y963">
            <v>28.277346958904111</v>
          </cell>
          <cell r="Z963">
            <v>26.838822195121949</v>
          </cell>
          <cell r="AA963">
            <v>-44.874075114977572</v>
          </cell>
          <cell r="AB963">
            <v>23.648898911753868</v>
          </cell>
          <cell r="AC963">
            <v>15.942581484550688</v>
          </cell>
          <cell r="AD963">
            <v>-37.083353131439324</v>
          </cell>
          <cell r="AE963">
            <v>16.029441700818911</v>
          </cell>
          <cell r="AF963">
            <v>-0.46615274509327442</v>
          </cell>
          <cell r="AG963">
            <v>20.430731703366821</v>
          </cell>
          <cell r="AH963">
            <v>33.738750229219725</v>
          </cell>
          <cell r="AI963">
            <v>-22.613265327664084</v>
          </cell>
          <cell r="AJ963">
            <v>4.1508621644775063</v>
          </cell>
          <cell r="AK963">
            <v>-27.187498655257496</v>
          </cell>
          <cell r="AL963">
            <v>8.8673069302312335</v>
          </cell>
          <cell r="AM963">
            <v>81.888655591438535</v>
          </cell>
          <cell r="AN963">
            <v>-49.525965170371343</v>
          </cell>
          <cell r="AO963">
            <v>-4.307782653748661</v>
          </cell>
          <cell r="AP963">
            <v>24.699996058118458</v>
          </cell>
          <cell r="AQ963">
            <v>-56.125863171506239</v>
          </cell>
          <cell r="AR963">
            <v>-48.363099094441345</v>
          </cell>
        </row>
        <row r="964">
          <cell r="B964" t="str">
            <v>       3.12.2 เคโอลินและดินอื่น ๆ ที่ใช้ในอุตสาหกรรม</v>
          </cell>
          <cell r="O964">
            <v>-15.629190423125792</v>
          </cell>
          <cell r="P964">
            <v>29.613977414507776</v>
          </cell>
          <cell r="Q964">
            <v>-22.279070173184351</v>
          </cell>
          <cell r="R964">
            <v>-38.336590556443554</v>
          </cell>
          <cell r="S964">
            <v>-1.4481475768025092</v>
          </cell>
          <cell r="T964">
            <v>25.808591242876524</v>
          </cell>
          <cell r="U964">
            <v>-1.8377719901153269</v>
          </cell>
          <cell r="V964">
            <v>-55.834678648677247</v>
          </cell>
          <cell r="W964">
            <v>-23.568913950847463</v>
          </cell>
          <cell r="X964">
            <v>-28.976100367965369</v>
          </cell>
          <cell r="Y964">
            <v>-32.011079082251079</v>
          </cell>
          <cell r="Z964">
            <v>-18.286009318584078</v>
          </cell>
          <cell r="AA964">
            <v>-34.415688397577469</v>
          </cell>
          <cell r="AB964">
            <v>-51.158146765288244</v>
          </cell>
          <cell r="AC964">
            <v>-24.971927580768774</v>
          </cell>
          <cell r="AD964">
            <v>-19.252943466428675</v>
          </cell>
          <cell r="AE964">
            <v>-15.048147437326236</v>
          </cell>
          <cell r="AF964">
            <v>-43.775247637921858</v>
          </cell>
          <cell r="AG964">
            <v>51.287567675054625</v>
          </cell>
          <cell r="AH964">
            <v>26.411338708412373</v>
          </cell>
          <cell r="AI964">
            <v>28.23279670772385</v>
          </cell>
          <cell r="AJ964">
            <v>-2.4364329190045826</v>
          </cell>
          <cell r="AK964">
            <v>-10.757852764726872</v>
          </cell>
          <cell r="AL964">
            <v>-7.9638559878865571</v>
          </cell>
          <cell r="AM964">
            <v>31.692977794335768</v>
          </cell>
          <cell r="AN964">
            <v>-16.909903748349123</v>
          </cell>
          <cell r="AO964">
            <v>15.377167485795114</v>
          </cell>
          <cell r="AP964">
            <v>-5.7225880792053188</v>
          </cell>
          <cell r="AQ964">
            <v>13.785066232267823</v>
          </cell>
          <cell r="AR964">
            <v>27.058294593822286</v>
          </cell>
        </row>
        <row r="965">
          <cell r="B965" t="str">
            <v>       3.12.3 แอสเบสทอส</v>
          </cell>
          <cell r="O965">
            <v>-2.3096299230769204</v>
          </cell>
          <cell r="P965">
            <v>-79.285443990196086</v>
          </cell>
          <cell r="Q965">
            <v>17761.513484999999</v>
          </cell>
          <cell r="R965">
            <v>104.7453434072165</v>
          </cell>
          <cell r="S965">
            <v>701.55163094594593</v>
          </cell>
          <cell r="T965">
            <v>-24.439765292056084</v>
          </cell>
          <cell r="U965">
            <v>961.44011261538458</v>
          </cell>
          <cell r="V965">
            <v>9.0676336437246903</v>
          </cell>
          <cell r="W965">
            <v>34.763585604651176</v>
          </cell>
          <cell r="X965">
            <v>-57.8457662826087</v>
          </cell>
          <cell r="Y965">
            <v>-73.831793203252033</v>
          </cell>
          <cell r="Z965">
            <v>-44.272585166666666</v>
          </cell>
          <cell r="AA965">
            <v>4.7040753922030785</v>
          </cell>
          <cell r="AB965">
            <v>523.87850112671993</v>
          </cell>
          <cell r="AC965">
            <v>-82.579238894771635</v>
          </cell>
          <cell r="AD965">
            <v>-68.827334981535145</v>
          </cell>
          <cell r="AE965">
            <v>-42.975453958166561</v>
          </cell>
          <cell r="AF965">
            <v>-61.099336439512008</v>
          </cell>
          <cell r="AG965">
            <v>-57.121379897867328</v>
          </cell>
          <cell r="AH965">
            <v>-76.260324810803766</v>
          </cell>
          <cell r="AI965">
            <v>19.897920285287963</v>
          </cell>
          <cell r="AJ965">
            <v>-11.838356710163076</v>
          </cell>
          <cell r="AK965">
            <v>295.28967812786516</v>
          </cell>
          <cell r="AL965">
            <v>-26.240045443961293</v>
          </cell>
          <cell r="AM965">
            <v>48.843887643395291</v>
          </cell>
          <cell r="AN965">
            <v>-8.8900593605268377</v>
          </cell>
          <cell r="AO965">
            <v>148.05523528011381</v>
          </cell>
          <cell r="AP965">
            <v>-67.862650013997836</v>
          </cell>
          <cell r="AQ965">
            <v>18.706846844686311</v>
          </cell>
          <cell r="AR965">
            <v>9.1840442251704193</v>
          </cell>
        </row>
        <row r="966">
          <cell r="B966" t="str">
            <v>       3.12.4 ผลิตภัณฑ์จากแร่อื่น ๆ</v>
          </cell>
          <cell r="O966">
            <v>-3.524669805678228</v>
          </cell>
          <cell r="P966">
            <v>-13.784858186545332</v>
          </cell>
          <cell r="Q966">
            <v>-3.6064156922330066</v>
          </cell>
          <cell r="R966">
            <v>0.6668887365571966</v>
          </cell>
          <cell r="S966">
            <v>3.0386611735872635</v>
          </cell>
          <cell r="T966">
            <v>2.5202854690009704</v>
          </cell>
          <cell r="U966">
            <v>2.561315667896678</v>
          </cell>
          <cell r="V966">
            <v>-8.6250944710208941</v>
          </cell>
          <cell r="W966">
            <v>-0.20713003162055907</v>
          </cell>
          <cell r="X966">
            <v>3.560623432723359</v>
          </cell>
          <cell r="Y966">
            <v>4.5300030026411386</v>
          </cell>
          <cell r="Z966">
            <v>9.7822023216206553</v>
          </cell>
          <cell r="AA966">
            <v>23.083372745965342</v>
          </cell>
          <cell r="AB966">
            <v>20.557469035134162</v>
          </cell>
          <cell r="AC966">
            <v>-3.8820744257400772</v>
          </cell>
          <cell r="AD966">
            <v>17.896280228487164</v>
          </cell>
          <cell r="AE966">
            <v>-10.243824088609587</v>
          </cell>
          <cell r="AF966">
            <v>-1.010965835973761</v>
          </cell>
          <cell r="AG966">
            <v>14.771351272802631</v>
          </cell>
          <cell r="AH966">
            <v>23.669396116452635</v>
          </cell>
          <cell r="AI966">
            <v>20.791786404109043</v>
          </cell>
          <cell r="AJ966">
            <v>27.075156950160483</v>
          </cell>
          <cell r="AK966">
            <v>13.065997317757652</v>
          </cell>
          <cell r="AL966">
            <v>0.90914237614218973</v>
          </cell>
          <cell r="AM966">
            <v>4.0347374488783148</v>
          </cell>
          <cell r="AN966">
            <v>-11.218467504834491</v>
          </cell>
          <cell r="AO966">
            <v>-2.093445251749841</v>
          </cell>
          <cell r="AP966">
            <v>-14.577597894480684</v>
          </cell>
          <cell r="AQ966">
            <v>-4.1783134729938034</v>
          </cell>
          <cell r="AR966">
            <v>3.1428637487597317</v>
          </cell>
        </row>
        <row r="967">
          <cell r="B967" t="str">
            <v>     3.13 เหล็ก เหล็กกล้าและผลิตภัณฑ์</v>
          </cell>
          <cell r="O967">
            <v>-13.458904613638101</v>
          </cell>
          <cell r="P967">
            <v>-12.771672627133482</v>
          </cell>
          <cell r="Q967">
            <v>0.9873638551175854</v>
          </cell>
          <cell r="R967">
            <v>-17.128626811053913</v>
          </cell>
          <cell r="S967">
            <v>-13.568221651504754</v>
          </cell>
          <cell r="T967">
            <v>-42.572182787086341</v>
          </cell>
          <cell r="U967">
            <v>-33.83386075496577</v>
          </cell>
          <cell r="V967">
            <v>-20.704081377555774</v>
          </cell>
          <cell r="W967">
            <v>2.4405946135313279</v>
          </cell>
          <cell r="X967">
            <v>5.8562298511592958</v>
          </cell>
          <cell r="Y967">
            <v>-9.5234427122767276</v>
          </cell>
          <cell r="Z967">
            <v>1.498052026811433</v>
          </cell>
          <cell r="AA967">
            <v>-11.21627976638513</v>
          </cell>
          <cell r="AB967">
            <v>-5.6327780651469341</v>
          </cell>
          <cell r="AC967">
            <v>-30.661269385415316</v>
          </cell>
          <cell r="AD967">
            <v>-9.5965198475404101</v>
          </cell>
          <cell r="AE967">
            <v>-19.965640627850156</v>
          </cell>
          <cell r="AF967">
            <v>-9.1463615334535397</v>
          </cell>
          <cell r="AG967">
            <v>-0.10480657519295253</v>
          </cell>
          <cell r="AH967">
            <v>17.633385361578327</v>
          </cell>
          <cell r="AI967">
            <v>-2.873087632232552</v>
          </cell>
          <cell r="AJ967">
            <v>-8.3347950759884544</v>
          </cell>
          <cell r="AK967">
            <v>0.44371428588166179</v>
          </cell>
          <cell r="AL967">
            <v>7.1499811085194356</v>
          </cell>
          <cell r="AM967">
            <v>6.7070168189120007</v>
          </cell>
          <cell r="AN967">
            <v>3.2375034841857899</v>
          </cell>
          <cell r="AO967">
            <v>7.1646723218037165</v>
          </cell>
          <cell r="AP967">
            <v>6.0819559603027002</v>
          </cell>
          <cell r="AQ967">
            <v>20.049624116590099</v>
          </cell>
          <cell r="AR967">
            <v>17.523054432834606</v>
          </cell>
        </row>
        <row r="968">
          <cell r="B968" t="str">
            <v>       3.13.1 เหล็ก</v>
          </cell>
          <cell r="O968">
            <v>-9.0182537871743982</v>
          </cell>
          <cell r="P968">
            <v>-10.189807475199778</v>
          </cell>
          <cell r="Q968">
            <v>6.2485315664016658</v>
          </cell>
          <cell r="R968">
            <v>-23.137395996947991</v>
          </cell>
          <cell r="S968">
            <v>-14.422155617610422</v>
          </cell>
          <cell r="T968">
            <v>-36.531605250485057</v>
          </cell>
          <cell r="U968">
            <v>-23.409390486398326</v>
          </cell>
          <cell r="V968">
            <v>-24.40165969406949</v>
          </cell>
          <cell r="W968">
            <v>2.9642263582837489</v>
          </cell>
          <cell r="X968">
            <v>2.7858320933624614</v>
          </cell>
          <cell r="Y968">
            <v>-0.76241351032102456</v>
          </cell>
          <cell r="Z968">
            <v>2.5990886053234123</v>
          </cell>
          <cell r="AA968">
            <v>-7.6658710873200473</v>
          </cell>
          <cell r="AB968">
            <v>0.14886677123064762</v>
          </cell>
          <cell r="AC968">
            <v>-27.727863849374678</v>
          </cell>
          <cell r="AD968">
            <v>1.5726368243493904</v>
          </cell>
          <cell r="AE968">
            <v>-12.546925087080533</v>
          </cell>
          <cell r="AF968">
            <v>-3.7277668719628552</v>
          </cell>
          <cell r="AG968">
            <v>-2.0316960219384428</v>
          </cell>
          <cell r="AH968">
            <v>23.783764430833369</v>
          </cell>
          <cell r="AI968">
            <v>-3.2768903871848161</v>
          </cell>
          <cell r="AJ968">
            <v>-4.487598432521577</v>
          </cell>
          <cell r="AK968">
            <v>-5.8995431388564341E-2</v>
          </cell>
          <cell r="AL968">
            <v>1.528878396299463</v>
          </cell>
          <cell r="AM968">
            <v>3.8707943015612623</v>
          </cell>
          <cell r="AN968">
            <v>-4.9785535351490511</v>
          </cell>
          <cell r="AO968">
            <v>2.3120237461000528</v>
          </cell>
          <cell r="AP968">
            <v>-2.5075674431909407</v>
          </cell>
          <cell r="AQ968">
            <v>16.88642981642959</v>
          </cell>
          <cell r="AR968">
            <v>9.7216183734337314</v>
          </cell>
        </row>
        <row r="969">
          <cell r="B969" t="str">
            <v>         3.13.1.1 เหล็กแผ่น</v>
          </cell>
          <cell r="O969">
            <v>-4.6742086686018034</v>
          </cell>
          <cell r="P969">
            <v>-7.8351208278520676</v>
          </cell>
          <cell r="Q969">
            <v>13.007795519331564</v>
          </cell>
          <cell r="R969">
            <v>-28.98115837145594</v>
          </cell>
          <cell r="S969">
            <v>-14.198414617893006</v>
          </cell>
          <cell r="T969">
            <v>-37.964177393122625</v>
          </cell>
          <cell r="U969">
            <v>-28.276569204061772</v>
          </cell>
          <cell r="V969">
            <v>-23.125149241984843</v>
          </cell>
          <cell r="W969">
            <v>7.3389170984775189</v>
          </cell>
          <cell r="X969">
            <v>-1.4399747431178636</v>
          </cell>
          <cell r="Y969">
            <v>8.2163407625461277E-3</v>
          </cell>
          <cell r="Z969">
            <v>2.8011043382185328</v>
          </cell>
          <cell r="AA969">
            <v>-7.9030913114026413</v>
          </cell>
          <cell r="AB969">
            <v>4.9247305237876668</v>
          </cell>
          <cell r="AC969">
            <v>-31.441962422091613</v>
          </cell>
          <cell r="AD969">
            <v>10.230761890331271</v>
          </cell>
          <cell r="AE969">
            <v>-16.069954319095373</v>
          </cell>
          <cell r="AF969">
            <v>-1.1212996428373052</v>
          </cell>
          <cell r="AG969">
            <v>-3.6093290045224049</v>
          </cell>
          <cell r="AH969">
            <v>27.661250510101134</v>
          </cell>
          <cell r="AI969">
            <v>-2.5250179160611359</v>
          </cell>
          <cell r="AJ969">
            <v>-9.1850328834136761</v>
          </cell>
          <cell r="AK969">
            <v>-15.545997734914163</v>
          </cell>
          <cell r="AL969">
            <v>-5.4769775687907698</v>
          </cell>
          <cell r="AM969">
            <v>1.1676258010172393</v>
          </cell>
          <cell r="AN969">
            <v>-12.315368576595318</v>
          </cell>
          <cell r="AO969">
            <v>-11.343882888685082</v>
          </cell>
          <cell r="AP969">
            <v>-18.392715599706086</v>
          </cell>
          <cell r="AQ969">
            <v>14.384915112895929</v>
          </cell>
          <cell r="AR969">
            <v>1.9575994699533759</v>
          </cell>
        </row>
        <row r="970">
          <cell r="B970" t="str">
            <v>         3.13.1.2 เหล็กท่อน เหล็กเส้น</v>
          </cell>
          <cell r="O970">
            <v>-8.899703914842954</v>
          </cell>
          <cell r="P970">
            <v>7.4545771016740945</v>
          </cell>
          <cell r="Q970">
            <v>14.865233199463733</v>
          </cell>
          <cell r="R970">
            <v>-0.72827282779783198</v>
          </cell>
          <cell r="S970">
            <v>-0.50999695428792047</v>
          </cell>
          <cell r="T970">
            <v>-42.719287424999997</v>
          </cell>
          <cell r="U970">
            <v>-5.808182722574904E-2</v>
          </cell>
          <cell r="V970">
            <v>-30.716317081374996</v>
          </cell>
          <cell r="W970">
            <v>12.125996083742287</v>
          </cell>
          <cell r="X970">
            <v>26.764325666666657</v>
          </cell>
          <cell r="Y970">
            <v>-12.579095342999411</v>
          </cell>
          <cell r="Z970">
            <v>44.459728975484985</v>
          </cell>
          <cell r="AA970">
            <v>-7.1135275823798363</v>
          </cell>
          <cell r="AB970">
            <v>-26.359557867884192</v>
          </cell>
          <cell r="AC970">
            <v>-16.912243653126794</v>
          </cell>
          <cell r="AD970">
            <v>-28.202854522298473</v>
          </cell>
          <cell r="AE970">
            <v>-1.0939342738167757</v>
          </cell>
          <cell r="AF970">
            <v>-12.785895558436762</v>
          </cell>
          <cell r="AG970">
            <v>-19.278677466982028</v>
          </cell>
          <cell r="AH970">
            <v>34.178087067322068</v>
          </cell>
          <cell r="AI970">
            <v>-30.503634925512152</v>
          </cell>
          <cell r="AJ970">
            <v>-3.6511457593820777</v>
          </cell>
          <cell r="AK970">
            <v>9.6453925567992194</v>
          </cell>
          <cell r="AL970">
            <v>4.1852039479805647</v>
          </cell>
          <cell r="AM970">
            <v>-23.98617040519872</v>
          </cell>
          <cell r="AN970">
            <v>-12.345028172730466</v>
          </cell>
          <cell r="AO970">
            <v>-12.813604081754692</v>
          </cell>
          <cell r="AP970">
            <v>-7.7909321640781464</v>
          </cell>
          <cell r="AQ970">
            <v>-28.12715618784728</v>
          </cell>
          <cell r="AR970">
            <v>-13.77505758146142</v>
          </cell>
        </row>
        <row r="971">
          <cell r="B971" t="str">
            <v>         3.13.1.3 ผลิตภัณฑ์อื่น ๆ ทำด้วยเหล็ก</v>
          </cell>
          <cell r="O971">
            <v>-18.739933365070303</v>
          </cell>
          <cell r="P971">
            <v>-22.475364928001852</v>
          </cell>
          <cell r="Q971">
            <v>-14.971481052565764</v>
          </cell>
          <cell r="R971">
            <v>-15.670262432291974</v>
          </cell>
          <cell r="S971">
            <v>-20.478317373562916</v>
          </cell>
          <cell r="T971">
            <v>-28.363447899198668</v>
          </cell>
          <cell r="U971">
            <v>-19.590584637825685</v>
          </cell>
          <cell r="V971">
            <v>-25.098814587570335</v>
          </cell>
          <cell r="W971">
            <v>-11.571594492946598</v>
          </cell>
          <cell r="X971">
            <v>6.0102280162468364</v>
          </cell>
          <cell r="Y971">
            <v>2.9759694342593903</v>
          </cell>
          <cell r="Z971">
            <v>-12.010947426917001</v>
          </cell>
          <cell r="AA971">
            <v>-7.3299191823974388</v>
          </cell>
          <cell r="AB971">
            <v>0.35543515432744588</v>
          </cell>
          <cell r="AC971">
            <v>-19.541546930731041</v>
          </cell>
          <cell r="AD971">
            <v>-4.2247754239426376</v>
          </cell>
          <cell r="AE971">
            <v>-8.3292922835820562</v>
          </cell>
          <cell r="AF971">
            <v>-6.2689791712437621</v>
          </cell>
          <cell r="AG971">
            <v>12.906384581006456</v>
          </cell>
          <cell r="AH971">
            <v>9.4111323657056882</v>
          </cell>
          <cell r="AI971">
            <v>8.8624342758542785</v>
          </cell>
          <cell r="AJ971">
            <v>8.0032524688440976</v>
          </cell>
          <cell r="AK971">
            <v>39.776074751324046</v>
          </cell>
          <cell r="AL971">
            <v>19.702519683003995</v>
          </cell>
          <cell r="AM971">
            <v>25.208032753723863</v>
          </cell>
          <cell r="AN971">
            <v>19.711561556566682</v>
          </cell>
          <cell r="AO971">
            <v>51.347701958753973</v>
          </cell>
          <cell r="AP971">
            <v>48.788859118779115</v>
          </cell>
          <cell r="AQ971">
            <v>47.190498975389701</v>
          </cell>
          <cell r="AR971">
            <v>42.167187134327591</v>
          </cell>
        </row>
        <row r="972">
          <cell r="B972" t="str">
            <v>       3.13.2 เหล็กกล้าไม่เป็นสนิม</v>
          </cell>
          <cell r="O972">
            <v>-32.995935486050804</v>
          </cell>
          <cell r="P972">
            <v>-27.059587681924416</v>
          </cell>
          <cell r="Q972">
            <v>-24.438038431341063</v>
          </cell>
          <cell r="R972">
            <v>-40.63393852431826</v>
          </cell>
          <cell r="S972">
            <v>-18.811418780644328</v>
          </cell>
          <cell r="T972">
            <v>-27.678750175730187</v>
          </cell>
          <cell r="U972">
            <v>-48.790746525620946</v>
          </cell>
          <cell r="V972">
            <v>-29.087637059787291</v>
          </cell>
          <cell r="W972">
            <v>-16.988243306976745</v>
          </cell>
          <cell r="X972">
            <v>32.978999820008248</v>
          </cell>
          <cell r="Y972">
            <v>-37.575932674631417</v>
          </cell>
          <cell r="Z972">
            <v>-11.809333021274364</v>
          </cell>
          <cell r="AA972">
            <v>-18.868756546609131</v>
          </cell>
          <cell r="AB972">
            <v>-11.920244897416827</v>
          </cell>
          <cell r="AC972">
            <v>-35.885631301661874</v>
          </cell>
          <cell r="AD972">
            <v>28.994085583977121</v>
          </cell>
          <cell r="AE972">
            <v>-21.304343092843915</v>
          </cell>
          <cell r="AF972">
            <v>-27.183454891131664</v>
          </cell>
          <cell r="AG972">
            <v>5.7131775884174676</v>
          </cell>
          <cell r="AH972">
            <v>24.822515751333583</v>
          </cell>
          <cell r="AI972">
            <v>39.89031213689276</v>
          </cell>
          <cell r="AJ972">
            <v>11.758114749130781</v>
          </cell>
          <cell r="AK972">
            <v>37.69759713501427</v>
          </cell>
          <cell r="AL972">
            <v>50.464759376634078</v>
          </cell>
          <cell r="AM972">
            <v>23.061819238353603</v>
          </cell>
          <cell r="AN972">
            <v>22.905547171783272</v>
          </cell>
          <cell r="AO972">
            <v>35.569565354432449</v>
          </cell>
          <cell r="AP972">
            <v>14.020996326371071</v>
          </cell>
          <cell r="AQ972">
            <v>18.271024583120109</v>
          </cell>
          <cell r="AR972">
            <v>18.665812212459045</v>
          </cell>
        </row>
        <row r="973">
          <cell r="B973" t="str">
            <v>         3.13.2.1 เหล็กแผ่น</v>
          </cell>
          <cell r="O973">
            <v>-30.883979422816651</v>
          </cell>
          <cell r="P973">
            <v>-29.709985263463039</v>
          </cell>
          <cell r="Q973">
            <v>-23.724610471947191</v>
          </cell>
          <cell r="R973">
            <v>-46.865042347940395</v>
          </cell>
          <cell r="S973">
            <v>-16.586781468219979</v>
          </cell>
          <cell r="T973">
            <v>-30.197213590051803</v>
          </cell>
          <cell r="U973">
            <v>-50.859209732838458</v>
          </cell>
          <cell r="V973">
            <v>-25.211620905441489</v>
          </cell>
          <cell r="W973">
            <v>-17.615797877163434</v>
          </cell>
          <cell r="X973">
            <v>60.963783953739927</v>
          </cell>
          <cell r="Y973">
            <v>-45.667874433778067</v>
          </cell>
          <cell r="Z973">
            <v>-9.2707315545821114</v>
          </cell>
          <cell r="AA973">
            <v>-24.792870236139976</v>
          </cell>
          <cell r="AB973">
            <v>-16.103163950188002</v>
          </cell>
          <cell r="AC973">
            <v>-42.322452423755593</v>
          </cell>
          <cell r="AD973">
            <v>37.099358274067789</v>
          </cell>
          <cell r="AE973">
            <v>-24.767664099197646</v>
          </cell>
          <cell r="AF973">
            <v>-33.638165903563099</v>
          </cell>
          <cell r="AG973">
            <v>2.7604098948745719</v>
          </cell>
          <cell r="AH973">
            <v>28.837383080726017</v>
          </cell>
          <cell r="AI973">
            <v>40.57257849822988</v>
          </cell>
          <cell r="AJ973">
            <v>9.5950928958765616</v>
          </cell>
          <cell r="AK973">
            <v>43.825473585837116</v>
          </cell>
          <cell r="AL973">
            <v>45.690996935255278</v>
          </cell>
          <cell r="AM973">
            <v>16.354042027118048</v>
          </cell>
          <cell r="AN973">
            <v>26.23704056762357</v>
          </cell>
          <cell r="AO973">
            <v>45.136905181834656</v>
          </cell>
          <cell r="AP973">
            <v>14.413180453629195</v>
          </cell>
          <cell r="AQ973">
            <v>15.240778175245788</v>
          </cell>
          <cell r="AR973">
            <v>18.1991442861388</v>
          </cell>
        </row>
        <row r="974">
          <cell r="B974" t="str">
            <v>         3.13.2.2 เหล็กท่อน เหล็กเส้น</v>
          </cell>
          <cell r="O974">
            <v>-39.914491456608815</v>
          </cell>
          <cell r="P974">
            <v>-24.303942509855453</v>
          </cell>
          <cell r="Q974">
            <v>-27.250302401803893</v>
          </cell>
          <cell r="R974">
            <v>-22.765601891394208</v>
          </cell>
          <cell r="S974">
            <v>-30.371765939814814</v>
          </cell>
          <cell r="T974">
            <v>-17.245063182296814</v>
          </cell>
          <cell r="U974">
            <v>-44.33052025216216</v>
          </cell>
          <cell r="V974">
            <v>-37.653989960353677</v>
          </cell>
          <cell r="W974">
            <v>-18.514159765868005</v>
          </cell>
          <cell r="X974">
            <v>-7.0400879628582942</v>
          </cell>
          <cell r="Y974">
            <v>-13.449783498637601</v>
          </cell>
          <cell r="Z974">
            <v>-29.367575758505033</v>
          </cell>
          <cell r="AA974">
            <v>-2.9132313524485354</v>
          </cell>
          <cell r="AB974">
            <v>-6.7887553471711302</v>
          </cell>
          <cell r="AC974">
            <v>-13.553993647905072</v>
          </cell>
          <cell r="AD974">
            <v>10.223532750089799</v>
          </cell>
          <cell r="AE974">
            <v>-5.4771964846546917</v>
          </cell>
          <cell r="AF974">
            <v>-6.2724762538470591</v>
          </cell>
          <cell r="AG974">
            <v>9.6259562699152905</v>
          </cell>
          <cell r="AH974">
            <v>11.324651491685515</v>
          </cell>
          <cell r="AI974">
            <v>40.492774151385788</v>
          </cell>
          <cell r="AJ974">
            <v>10.694558891341076</v>
          </cell>
          <cell r="AK974">
            <v>23.661631765609432</v>
          </cell>
          <cell r="AL974">
            <v>80.021842141596622</v>
          </cell>
          <cell r="AM974">
            <v>43.054887294514941</v>
          </cell>
          <cell r="AN974">
            <v>25.354717452141326</v>
          </cell>
          <cell r="AO974">
            <v>9.5050245514010783</v>
          </cell>
          <cell r="AP974">
            <v>15.117618247310931</v>
          </cell>
          <cell r="AQ974">
            <v>17.437123499914879</v>
          </cell>
          <cell r="AR974">
            <v>18.666659980639569</v>
          </cell>
        </row>
        <row r="975">
          <cell r="B975" t="str">
            <v>         3.13.2.3 ผลิตภัณฑ์อื่น ๆทำด้วยเหล็กกล้า</v>
          </cell>
          <cell r="O975">
            <v>-34.220268160396031</v>
          </cell>
          <cell r="P975">
            <v>11.786957785353547</v>
          </cell>
          <cell r="Q975">
            <v>-24.091816031626497</v>
          </cell>
          <cell r="R975">
            <v>-4.5030343824175718</v>
          </cell>
          <cell r="S975">
            <v>3.7790058124999999</v>
          </cell>
          <cell r="T975">
            <v>-15.097682726720647</v>
          </cell>
          <cell r="U975">
            <v>-28.368512866666673</v>
          </cell>
          <cell r="V975">
            <v>-40.60818045373135</v>
          </cell>
          <cell r="W975">
            <v>5.9419022255192893</v>
          </cell>
          <cell r="X975">
            <v>-17.321963295045055</v>
          </cell>
          <cell r="Y975">
            <v>18.474869746073306</v>
          </cell>
          <cell r="Z975">
            <v>57.845854272727259</v>
          </cell>
          <cell r="AA975">
            <v>27.875911582979032</v>
          </cell>
          <cell r="AB975">
            <v>20.940122897325423</v>
          </cell>
          <cell r="AC975">
            <v>-16.803301211897061</v>
          </cell>
          <cell r="AD975">
            <v>15.994499863305197</v>
          </cell>
          <cell r="AE975">
            <v>-25.032005148575053</v>
          </cell>
          <cell r="AF975">
            <v>9.1892660654327383</v>
          </cell>
          <cell r="AG975">
            <v>34.327127949446833</v>
          </cell>
          <cell r="AH975">
            <v>25.472059219339251</v>
          </cell>
          <cell r="AI975">
            <v>26.340194738698258</v>
          </cell>
          <cell r="AJ975">
            <v>59.63968661314815</v>
          </cell>
          <cell r="AK975">
            <v>28.984006188090486</v>
          </cell>
          <cell r="AL975">
            <v>20.649519346635621</v>
          </cell>
          <cell r="AM975">
            <v>23.34146206977157</v>
          </cell>
          <cell r="AN975">
            <v>-19.832661121144017</v>
          </cell>
          <cell r="AO975">
            <v>36.103074156461524</v>
          </cell>
          <cell r="AP975">
            <v>3.2711404603305265</v>
          </cell>
          <cell r="AQ975">
            <v>78.464102298208715</v>
          </cell>
          <cell r="AR975">
            <v>25.769326331876567</v>
          </cell>
        </row>
        <row r="976">
          <cell r="B976" t="str">
            <v>       3.13.3 ผลิตภัณฑ์กึ่งสำเร็จรูปทำด้วยเหล็กหรือเหล็กกล้าไม่</v>
          </cell>
          <cell r="O976">
            <v>-43.408731761699151</v>
          </cell>
          <cell r="P976">
            <v>30.489670216237315</v>
          </cell>
          <cell r="Q976">
            <v>-32.499583202823153</v>
          </cell>
          <cell r="R976">
            <v>-25.694702049412307</v>
          </cell>
          <cell r="S976">
            <v>-10.966705004028393</v>
          </cell>
          <cell r="T976">
            <v>-70.225905656439423</v>
          </cell>
          <cell r="U976">
            <v>-68.45860526879855</v>
          </cell>
          <cell r="V976">
            <v>21.959885726260694</v>
          </cell>
          <cell r="W976">
            <v>47.540522755985414</v>
          </cell>
          <cell r="X976">
            <v>61.554213565066512</v>
          </cell>
          <cell r="Y976">
            <v>12.515243027093089</v>
          </cell>
          <cell r="Z976">
            <v>39.339787037275073</v>
          </cell>
          <cell r="AA976">
            <v>-21.879972968658954</v>
          </cell>
          <cell r="AB976">
            <v>-30.272733771626406</v>
          </cell>
          <cell r="AC976">
            <v>-19.845401642258995</v>
          </cell>
          <cell r="AD976">
            <v>-26.720711323016488</v>
          </cell>
          <cell r="AE976">
            <v>-47.131037342809556</v>
          </cell>
          <cell r="AF976">
            <v>39.007530830573558</v>
          </cell>
          <cell r="AG976">
            <v>109.91680754652225</v>
          </cell>
          <cell r="AH976">
            <v>7.2160571118549663</v>
          </cell>
          <cell r="AI976">
            <v>-9.6013368582323757</v>
          </cell>
          <cell r="AJ976">
            <v>-51.056204168174737</v>
          </cell>
          <cell r="AK976">
            <v>-21.685217042702391</v>
          </cell>
          <cell r="AL976">
            <v>-2.3766212484840086</v>
          </cell>
          <cell r="AM976">
            <v>30.596760316887366</v>
          </cell>
          <cell r="AN976">
            <v>52.439774072477086</v>
          </cell>
          <cell r="AO976">
            <v>18.638851266742481</v>
          </cell>
          <cell r="AP976">
            <v>6.6137997596657696</v>
          </cell>
          <cell r="AQ976">
            <v>1.5368364449959151</v>
          </cell>
          <cell r="AR976">
            <v>45.260655113582359</v>
          </cell>
        </row>
        <row r="977">
          <cell r="B977" t="str">
            <v>       3.13.4 เหล็กแผ่นรีดทำด้วยเหล็กกล้าเจืออื่น ๆ</v>
          </cell>
          <cell r="O977">
            <v>20.639886980805763</v>
          </cell>
          <cell r="P977">
            <v>-26.540247633252267</v>
          </cell>
          <cell r="Q977">
            <v>31.409844703037905</v>
          </cell>
          <cell r="R977">
            <v>26.495236649161569</v>
          </cell>
          <cell r="S977">
            <v>-10.358329609853804</v>
          </cell>
          <cell r="T977">
            <v>-41.806007540779284</v>
          </cell>
          <cell r="U977">
            <v>-27.894594096851481</v>
          </cell>
          <cell r="V977">
            <v>-24.435897161145693</v>
          </cell>
          <cell r="W977">
            <v>-3.6411323690940978</v>
          </cell>
          <cell r="X977">
            <v>-15.575112909920721</v>
          </cell>
          <cell r="Y977">
            <v>-30.060409990256126</v>
          </cell>
          <cell r="Z977">
            <v>-14.522247846301402</v>
          </cell>
          <cell r="AA977">
            <v>-11.407001839928396</v>
          </cell>
          <cell r="AB977">
            <v>-5.3345421554103156</v>
          </cell>
          <cell r="AC977">
            <v>-40.650213531645605</v>
          </cell>
          <cell r="AD977">
            <v>-31.855455353775351</v>
          </cell>
          <cell r="AE977">
            <v>-19.144420576867006</v>
          </cell>
          <cell r="AF977">
            <v>-30.657073360762617</v>
          </cell>
          <cell r="AG977">
            <v>-26.632954096604099</v>
          </cell>
          <cell r="AH977">
            <v>5.3704952636891958</v>
          </cell>
          <cell r="AI977">
            <v>-14.103821625309875</v>
          </cell>
          <cell r="AJ977">
            <v>0.42586695072991787</v>
          </cell>
          <cell r="AK977">
            <v>7.3808586259237829</v>
          </cell>
          <cell r="AL977">
            <v>11.514803555098405</v>
          </cell>
          <cell r="AM977">
            <v>-3.4346782237672526</v>
          </cell>
          <cell r="AN977">
            <v>-0.70341930039270595</v>
          </cell>
          <cell r="AO977">
            <v>2.739619258111381</v>
          </cell>
          <cell r="AP977">
            <v>28.011742465666469</v>
          </cell>
          <cell r="AQ977">
            <v>38.261350541740818</v>
          </cell>
          <cell r="AR977">
            <v>21.849746213676919</v>
          </cell>
        </row>
        <row r="978">
          <cell r="B978" t="str">
            <v>     3.14 สินแร่โลหะอื่น ๆ เศษโลหะและผลิตภัณฑ์</v>
          </cell>
          <cell r="O978">
            <v>-26.298432288128872</v>
          </cell>
          <cell r="P978">
            <v>-17.626371057143622</v>
          </cell>
          <cell r="Q978">
            <v>-18.010202912666159</v>
          </cell>
          <cell r="R978">
            <v>-27.020761857384574</v>
          </cell>
          <cell r="S978">
            <v>-20.990689474745508</v>
          </cell>
          <cell r="T978">
            <v>-26.068631587111874</v>
          </cell>
          <cell r="U978">
            <v>-18.472691996110502</v>
          </cell>
          <cell r="V978">
            <v>-17.31951440875401</v>
          </cell>
          <cell r="W978">
            <v>-4.0446381330941641</v>
          </cell>
          <cell r="X978">
            <v>-2.5544640002825441</v>
          </cell>
          <cell r="Y978">
            <v>-3.5157289976148522</v>
          </cell>
          <cell r="Z978">
            <v>-7.0551413035741835</v>
          </cell>
          <cell r="AA978">
            <v>-1.1194031051395796</v>
          </cell>
          <cell r="AB978">
            <v>4.9580923078031907</v>
          </cell>
          <cell r="AC978">
            <v>-11.067581193549453</v>
          </cell>
          <cell r="AD978">
            <v>15.862341539502275</v>
          </cell>
          <cell r="AE978">
            <v>1.9584872007409164</v>
          </cell>
          <cell r="AF978">
            <v>21.669770801605861</v>
          </cell>
          <cell r="AG978">
            <v>39.210887590464672</v>
          </cell>
          <cell r="AH978">
            <v>31.29257426331122</v>
          </cell>
          <cell r="AI978">
            <v>20.398835135407928</v>
          </cell>
          <cell r="AJ978">
            <v>25.010459570201728</v>
          </cell>
          <cell r="AK978">
            <v>17.335488121308721</v>
          </cell>
          <cell r="AL978">
            <v>24.875476837553492</v>
          </cell>
          <cell r="AM978">
            <v>30.532142761833384</v>
          </cell>
          <cell r="AN978">
            <v>4.9436336962624159</v>
          </cell>
          <cell r="AO978">
            <v>26.292494375620567</v>
          </cell>
          <cell r="AP978">
            <v>20.018914547993397</v>
          </cell>
          <cell r="AQ978">
            <v>15.628879676717128</v>
          </cell>
          <cell r="AR978">
            <v>7.9319357836647955</v>
          </cell>
        </row>
        <row r="979">
          <cell r="B979" t="str">
            <v>       3.14.1 ทองแดงและผลิตภัณฑ์</v>
          </cell>
          <cell r="O979">
            <v>-27.745099233686993</v>
          </cell>
          <cell r="P979">
            <v>-9.2523526671821621</v>
          </cell>
          <cell r="Q979">
            <v>-10.480762887317592</v>
          </cell>
          <cell r="R979">
            <v>-26.896338723680241</v>
          </cell>
          <cell r="S979">
            <v>-15.84432865541782</v>
          </cell>
          <cell r="T979">
            <v>-29.116816520574215</v>
          </cell>
          <cell r="U979">
            <v>-11.082479118688383</v>
          </cell>
          <cell r="V979">
            <v>-14.839206762034987</v>
          </cell>
          <cell r="W979">
            <v>3.8655169285609143</v>
          </cell>
          <cell r="X979">
            <v>1.4148007542148211</v>
          </cell>
          <cell r="Y979">
            <v>-6.6795414193340008</v>
          </cell>
          <cell r="Z979">
            <v>-12.04345295155994</v>
          </cell>
          <cell r="AA979">
            <v>-2.8714776122648584</v>
          </cell>
          <cell r="AB979">
            <v>-1.9069854778831505</v>
          </cell>
          <cell r="AC979">
            <v>-21.853460487556394</v>
          </cell>
          <cell r="AD979">
            <v>10.938412142129478</v>
          </cell>
          <cell r="AE979">
            <v>-4.840451247686107</v>
          </cell>
          <cell r="AF979">
            <v>34.91846258431773</v>
          </cell>
          <cell r="AG979">
            <v>34.558468780411459</v>
          </cell>
          <cell r="AH979">
            <v>35.719513205754723</v>
          </cell>
          <cell r="AI979">
            <v>8.3674380714066174</v>
          </cell>
          <cell r="AJ979">
            <v>13.601578949613776</v>
          </cell>
          <cell r="AK979">
            <v>-0.53744435283676117</v>
          </cell>
          <cell r="AL979">
            <v>9.7647432532903924</v>
          </cell>
          <cell r="AM979">
            <v>23.931833874960262</v>
          </cell>
          <cell r="AN979">
            <v>1.7662434163208205</v>
          </cell>
          <cell r="AO979">
            <v>25.18600510675498</v>
          </cell>
          <cell r="AP979">
            <v>21.983213003011993</v>
          </cell>
          <cell r="AQ979">
            <v>16.107472122780955</v>
          </cell>
          <cell r="AR979">
            <v>3.772682730579513</v>
          </cell>
        </row>
        <row r="980">
          <cell r="B980" t="str">
            <v>         3.14.1.1 ทองแดง</v>
          </cell>
          <cell r="O980">
            <v>-31.223128057607589</v>
          </cell>
          <cell r="P980">
            <v>-4.3080325735110572</v>
          </cell>
          <cell r="Q980">
            <v>-2.5219696621545196</v>
          </cell>
          <cell r="R980">
            <v>-25.570322225197156</v>
          </cell>
          <cell r="S980">
            <v>-9.5901311984023465</v>
          </cell>
          <cell r="T980">
            <v>-24.667639387088471</v>
          </cell>
          <cell r="U980">
            <v>2.2683802795120838</v>
          </cell>
          <cell r="V980">
            <v>-11.63106080445117</v>
          </cell>
          <cell r="W980">
            <v>24.763666642845461</v>
          </cell>
          <cell r="X980">
            <v>8.0153282615158563</v>
          </cell>
          <cell r="Y980">
            <v>-5.2815144836777126</v>
          </cell>
          <cell r="Z980">
            <v>-14.249812215410017</v>
          </cell>
          <cell r="AA980">
            <v>2.7423611927915998</v>
          </cell>
          <cell r="AB980">
            <v>0.40946358567328045</v>
          </cell>
          <cell r="AC980">
            <v>-24.66345670887554</v>
          </cell>
          <cell r="AD980">
            <v>10.19612387998475</v>
          </cell>
          <cell r="AE980">
            <v>-6.8557927155948484</v>
          </cell>
          <cell r="AF980">
            <v>40.880534230275856</v>
          </cell>
          <cell r="AG980">
            <v>26.89358715498901</v>
          </cell>
          <cell r="AH980">
            <v>38.877212684178744</v>
          </cell>
          <cell r="AI980">
            <v>1.4238680841114684</v>
          </cell>
          <cell r="AJ980">
            <v>6.0216522359560303</v>
          </cell>
          <cell r="AK980">
            <v>-3.5163826031658729</v>
          </cell>
          <cell r="AL980">
            <v>-4.5050844180788037</v>
          </cell>
          <cell r="AM980">
            <v>17.752669505367866</v>
          </cell>
          <cell r="AN980">
            <v>-5.2739361293606075</v>
          </cell>
          <cell r="AO980">
            <v>21.855772751360245</v>
          </cell>
          <cell r="AP980">
            <v>21.125104577784192</v>
          </cell>
          <cell r="AQ980">
            <v>8.3910935878457327</v>
          </cell>
          <cell r="AR980">
            <v>-7.7492469641223121</v>
          </cell>
        </row>
        <row r="981">
          <cell r="B981" t="str">
            <v>         3.14.1.2 ผลิตภัณฑ์ทำจากทองแดง</v>
          </cell>
          <cell r="O981">
            <v>-20.98540317221801</v>
          </cell>
          <cell r="P981">
            <v>-16.905513701158792</v>
          </cell>
          <cell r="Q981">
            <v>-20.381591005070575</v>
          </cell>
          <cell r="R981">
            <v>-29.179066853650955</v>
          </cell>
          <cell r="S981">
            <v>-28.263472825679901</v>
          </cell>
          <cell r="T981">
            <v>-36.039092998231986</v>
          </cell>
          <cell r="U981">
            <v>-30.463365699013984</v>
          </cell>
          <cell r="V981">
            <v>-16.110544648692485</v>
          </cell>
          <cell r="W981">
            <v>-22.506703110720313</v>
          </cell>
          <cell r="X981">
            <v>-10.98930389921594</v>
          </cell>
          <cell r="Y981">
            <v>-8.6418920570483859</v>
          </cell>
          <cell r="Z981">
            <v>-7.4983850756316892</v>
          </cell>
          <cell r="AA981">
            <v>-8.9689895794718613</v>
          </cell>
          <cell r="AB981">
            <v>-6.2736345233627695</v>
          </cell>
          <cell r="AC981">
            <v>-16.465929207987394</v>
          </cell>
          <cell r="AD981">
            <v>10.404392643136509</v>
          </cell>
          <cell r="AE981">
            <v>-1.8137357047986002</v>
          </cell>
          <cell r="AF981">
            <v>27.178077914948428</v>
          </cell>
          <cell r="AG981">
            <v>50.268606602185791</v>
          </cell>
          <cell r="AH981">
            <v>23.168812702734307</v>
          </cell>
          <cell r="AI981">
            <v>21.046582115234074</v>
          </cell>
          <cell r="AJ981">
            <v>24.182131985715724</v>
          </cell>
          <cell r="AK981">
            <v>0.36222886720838882</v>
          </cell>
          <cell r="AL981">
            <v>35.978085891879743</v>
          </cell>
          <cell r="AM981">
            <v>31.763402358870316</v>
          </cell>
          <cell r="AN981">
            <v>14.711114373822282</v>
          </cell>
          <cell r="AO981">
            <v>30.88722013359547</v>
          </cell>
          <cell r="AP981">
            <v>22.451269761848273</v>
          </cell>
          <cell r="AQ981">
            <v>38.614096057290524</v>
          </cell>
          <cell r="AR981">
            <v>22.732991217333794</v>
          </cell>
        </row>
        <row r="982">
          <cell r="B982" t="str">
            <v>         3.14.1.3 เศษของทองแดง</v>
          </cell>
          <cell r="O982">
            <v>-24.081889039442032</v>
          </cell>
          <cell r="P982">
            <v>-24.390593878901367</v>
          </cell>
          <cell r="Q982">
            <v>-36.664158303468206</v>
          </cell>
          <cell r="R982">
            <v>-34.344764984352778</v>
          </cell>
          <cell r="S982">
            <v>-14.625519226225636</v>
          </cell>
          <cell r="T982">
            <v>-33.927981740425537</v>
          </cell>
          <cell r="U982">
            <v>-40.468467089563283</v>
          </cell>
          <cell r="V982">
            <v>-56.691063561048239</v>
          </cell>
          <cell r="W982">
            <v>-1.8126096923611148</v>
          </cell>
          <cell r="X982">
            <v>-8.3293419515640785</v>
          </cell>
          <cell r="Y982">
            <v>-15.386005407232703</v>
          </cell>
          <cell r="Z982">
            <v>-8.5258323184357554</v>
          </cell>
          <cell r="AA982">
            <v>-37.352019104501572</v>
          </cell>
          <cell r="AB982">
            <v>-8.3155650049481284</v>
          </cell>
          <cell r="AC982">
            <v>-18.62419570765455</v>
          </cell>
          <cell r="AD982">
            <v>38.850688554316164</v>
          </cell>
          <cell r="AE982">
            <v>12.706044706684581</v>
          </cell>
          <cell r="AF982">
            <v>-3.042419091003207</v>
          </cell>
          <cell r="AG982">
            <v>72.603621304949655</v>
          </cell>
          <cell r="AH982">
            <v>143.440269606594</v>
          </cell>
          <cell r="AI982">
            <v>21.892664403420262</v>
          </cell>
          <cell r="AJ982">
            <v>107.36860806755836</v>
          </cell>
          <cell r="AK982">
            <v>61.686108782839064</v>
          </cell>
          <cell r="AL982">
            <v>40.860611643202155</v>
          </cell>
          <cell r="AM982">
            <v>82.985954308491628</v>
          </cell>
          <cell r="AN982">
            <v>37.344931983052284</v>
          </cell>
          <cell r="AO982">
            <v>29.31178856575826</v>
          </cell>
          <cell r="AP982">
            <v>36.957548521462265</v>
          </cell>
          <cell r="AQ982">
            <v>-17.69421544835377</v>
          </cell>
          <cell r="AR982">
            <v>80.236502266223297</v>
          </cell>
        </row>
        <row r="983">
          <cell r="B983" t="str">
            <v>       3.14.2 อลูมิเนียมและผลิตภัณฑ์</v>
          </cell>
          <cell r="O983">
            <v>-29.568433631774873</v>
          </cell>
          <cell r="P983">
            <v>-29.265398959885456</v>
          </cell>
          <cell r="Q983">
            <v>-25.813125532400186</v>
          </cell>
          <cell r="R983">
            <v>-29.095213904717724</v>
          </cell>
          <cell r="S983">
            <v>-25.851069782082575</v>
          </cell>
          <cell r="T983">
            <v>-31.548532085938902</v>
          </cell>
          <cell r="U983">
            <v>-24.531249462226295</v>
          </cell>
          <cell r="V983">
            <v>-15.264944954807415</v>
          </cell>
          <cell r="W983">
            <v>-11.44455650241091</v>
          </cell>
          <cell r="X983">
            <v>-3.8403804196305069</v>
          </cell>
          <cell r="Y983">
            <v>0.83319902495389764</v>
          </cell>
          <cell r="Z983">
            <v>-3.3934512491100186</v>
          </cell>
          <cell r="AA983">
            <v>1.0779779370597826</v>
          </cell>
          <cell r="AB983">
            <v>14.663814510025844</v>
          </cell>
          <cell r="AC983">
            <v>-1.9120171033533144</v>
          </cell>
          <cell r="AD983">
            <v>27.028702015229229</v>
          </cell>
          <cell r="AE983">
            <v>7.3050613666121782</v>
          </cell>
          <cell r="AF983">
            <v>27.855733908380909</v>
          </cell>
          <cell r="AG983">
            <v>50.485596694051672</v>
          </cell>
          <cell r="AH983">
            <v>23.458485602013919</v>
          </cell>
          <cell r="AI983">
            <v>34.54870069538557</v>
          </cell>
          <cell r="AJ983">
            <v>38.663427606045381</v>
          </cell>
          <cell r="AK983">
            <v>22.347518498882984</v>
          </cell>
          <cell r="AL983">
            <v>45.093523694532536</v>
          </cell>
          <cell r="AM983">
            <v>29.142733566502653</v>
          </cell>
          <cell r="AN983">
            <v>3.8181341393422312</v>
          </cell>
          <cell r="AO983">
            <v>18.050050912744521</v>
          </cell>
          <cell r="AP983">
            <v>10.926242160121033</v>
          </cell>
          <cell r="AQ983">
            <v>9.5057791761176329</v>
          </cell>
          <cell r="AR983">
            <v>-5.6124816058732891</v>
          </cell>
        </row>
        <row r="984">
          <cell r="B984" t="str">
            <v>         3.14.2.1 อะลูมิเนียม</v>
          </cell>
          <cell r="O984">
            <v>-34.757257048873321</v>
          </cell>
          <cell r="P984">
            <v>-35.676884239855724</v>
          </cell>
          <cell r="Q984">
            <v>-42.786148979145622</v>
          </cell>
          <cell r="R984">
            <v>-44.004444351919723</v>
          </cell>
          <cell r="S984">
            <v>-43.717737077121512</v>
          </cell>
          <cell r="T984">
            <v>-34.652681366153843</v>
          </cell>
          <cell r="U984">
            <v>-25.354796819350675</v>
          </cell>
          <cell r="V984">
            <v>-8.3204803602599782</v>
          </cell>
          <cell r="W984">
            <v>-21.197760202687732</v>
          </cell>
          <cell r="X984">
            <v>-15.695214977135594</v>
          </cell>
          <cell r="Y984">
            <v>-9.5361558420893218</v>
          </cell>
          <cell r="Z984">
            <v>0.4303834743601086</v>
          </cell>
          <cell r="AA984">
            <v>-5.7473326888654954</v>
          </cell>
          <cell r="AB984">
            <v>-0.97573562620541598</v>
          </cell>
          <cell r="AC984">
            <v>0.53992213378694409</v>
          </cell>
          <cell r="AD984">
            <v>21.495306920615338</v>
          </cell>
          <cell r="AE984">
            <v>1.893395264829727</v>
          </cell>
          <cell r="AF984">
            <v>21.94234023621593</v>
          </cell>
          <cell r="AG984">
            <v>43.143172822950781</v>
          </cell>
          <cell r="AH984">
            <v>6.7727880075502416</v>
          </cell>
          <cell r="AI984">
            <v>37.496434476776543</v>
          </cell>
          <cell r="AJ984">
            <v>39.267848465540901</v>
          </cell>
          <cell r="AK984">
            <v>34.152865352184072</v>
          </cell>
          <cell r="AL984">
            <v>5.4220033468706283</v>
          </cell>
          <cell r="AM984">
            <v>7.387036306746289</v>
          </cell>
          <cell r="AN984">
            <v>-9.3322024085064204</v>
          </cell>
          <cell r="AO984">
            <v>16.200640784918598</v>
          </cell>
          <cell r="AP984">
            <v>29.138316920193191</v>
          </cell>
          <cell r="AQ984">
            <v>23.072624865433006</v>
          </cell>
          <cell r="AR984">
            <v>0.5483636932801973</v>
          </cell>
        </row>
        <row r="985">
          <cell r="B985" t="str">
            <v>         3.14.2.2 ผลิตภัณฑ์ทำจากอะลูมิเนียม</v>
          </cell>
          <cell r="O985">
            <v>-30.231238056929328</v>
          </cell>
          <cell r="P985">
            <v>-27.157486172471828</v>
          </cell>
          <cell r="Q985">
            <v>-14.238051348525032</v>
          </cell>
          <cell r="R985">
            <v>-26.658327048603887</v>
          </cell>
          <cell r="S985">
            <v>-27.944317927967628</v>
          </cell>
          <cell r="T985">
            <v>-37.94032846130942</v>
          </cell>
          <cell r="U985">
            <v>-35.020948389859939</v>
          </cell>
          <cell r="V985">
            <v>-27.689237073440836</v>
          </cell>
          <cell r="W985">
            <v>-12.625085248532001</v>
          </cell>
          <cell r="X985">
            <v>-1.5681718889374143</v>
          </cell>
          <cell r="Y985">
            <v>-2.012384583630749</v>
          </cell>
          <cell r="Z985">
            <v>-11.518028841753635</v>
          </cell>
          <cell r="AA985">
            <v>-0.33932798922591162</v>
          </cell>
          <cell r="AB985">
            <v>14.899129635623028</v>
          </cell>
          <cell r="AC985">
            <v>-7.5359618356186484</v>
          </cell>
          <cell r="AD985">
            <v>14.999337863312954</v>
          </cell>
          <cell r="AE985">
            <v>3.7689202164332212</v>
          </cell>
          <cell r="AF985">
            <v>19.310001443635528</v>
          </cell>
          <cell r="AG985">
            <v>45.169228416396138</v>
          </cell>
          <cell r="AH985">
            <v>18.006795082016229</v>
          </cell>
          <cell r="AI985">
            <v>11.250191399560288</v>
          </cell>
          <cell r="AJ985">
            <v>13.33977277479463</v>
          </cell>
          <cell r="AK985">
            <v>5.5449971929822333</v>
          </cell>
          <cell r="AL985">
            <v>47.113577067665425</v>
          </cell>
          <cell r="AM985">
            <v>14.274308216884608</v>
          </cell>
          <cell r="AN985">
            <v>1.163046334291624</v>
          </cell>
          <cell r="AO985">
            <v>5.7481771372393231</v>
          </cell>
          <cell r="AP985">
            <v>9.4957387782261655</v>
          </cell>
          <cell r="AQ985">
            <v>8.6697073380676084</v>
          </cell>
          <cell r="AR985">
            <v>-7.4896339519552919</v>
          </cell>
        </row>
        <row r="986">
          <cell r="B986" t="str">
            <v>         3.14.2.3 เศษของอะลูมิเนียม</v>
          </cell>
          <cell r="O986">
            <v>-13.162523314517218</v>
          </cell>
          <cell r="P986">
            <v>-19.397690885488501</v>
          </cell>
          <cell r="Q986">
            <v>-19.526078036086798</v>
          </cell>
          <cell r="R986">
            <v>-0.98109640605073778</v>
          </cell>
          <cell r="S986">
            <v>38.134120415031319</v>
          </cell>
          <cell r="T986">
            <v>3.9445498330690341</v>
          </cell>
          <cell r="U986">
            <v>27.844332276152894</v>
          </cell>
          <cell r="V986">
            <v>26.936354105936925</v>
          </cell>
          <cell r="W986">
            <v>22.533790040942939</v>
          </cell>
          <cell r="X986">
            <v>16.683679994855186</v>
          </cell>
          <cell r="Y986">
            <v>35.525977983005845</v>
          </cell>
          <cell r="Z986">
            <v>15.753750761510132</v>
          </cell>
          <cell r="AA986">
            <v>19.188158547661697</v>
          </cell>
          <cell r="AB986">
            <v>45.829251322114715</v>
          </cell>
          <cell r="AC986">
            <v>11.560190727594827</v>
          </cell>
          <cell r="AD986">
            <v>66.505728918191807</v>
          </cell>
          <cell r="AE986">
            <v>21.311743027235043</v>
          </cell>
          <cell r="AF986">
            <v>59.622497934796527</v>
          </cell>
          <cell r="AG986">
            <v>76.431834685976597</v>
          </cell>
          <cell r="AH986">
            <v>72.57133034216767</v>
          </cell>
          <cell r="AI986">
            <v>97.339431624642586</v>
          </cell>
          <cell r="AJ986">
            <v>112.16417858929108</v>
          </cell>
          <cell r="AK986">
            <v>48.509891989625849</v>
          </cell>
          <cell r="AL986">
            <v>111.51503377796347</v>
          </cell>
          <cell r="AM986">
            <v>102.70422890115324</v>
          </cell>
          <cell r="AN986">
            <v>27.795570847520928</v>
          </cell>
          <cell r="AO986">
            <v>52.792270498254389</v>
          </cell>
          <cell r="AP986">
            <v>-5.0140448567735296</v>
          </cell>
          <cell r="AQ986">
            <v>-3.5860506621517945</v>
          </cell>
          <cell r="AR986">
            <v>-10.262850301693113</v>
          </cell>
        </row>
        <row r="987">
          <cell r="B987" t="str">
            <v>       3.14.3 สินแร่โลหะอื่น ๆ เศษโลหะและผลิตภัณฑ์อื่น ๆ</v>
          </cell>
          <cell r="O987">
            <v>-13.496443763701977</v>
          </cell>
          <cell r="P987">
            <v>-10.55144127519303</v>
          </cell>
          <cell r="Q987">
            <v>-17.568524485863332</v>
          </cell>
          <cell r="R987">
            <v>-22.439632816565979</v>
          </cell>
          <cell r="S987">
            <v>-21.18401717555799</v>
          </cell>
          <cell r="T987">
            <v>-3.0077506486933108</v>
          </cell>
          <cell r="U987">
            <v>-19.6892593215475</v>
          </cell>
          <cell r="V987">
            <v>-26.939994756131618</v>
          </cell>
          <cell r="W987">
            <v>-2.7646381185131572</v>
          </cell>
          <cell r="X987">
            <v>-8.2454610626205866</v>
          </cell>
          <cell r="Y987">
            <v>-5.6483195230984977</v>
          </cell>
          <cell r="Z987">
            <v>-3.0517106338693298</v>
          </cell>
          <cell r="AA987">
            <v>-2.1230916356790321</v>
          </cell>
          <cell r="AB987">
            <v>3.7041194400520507</v>
          </cell>
          <cell r="AC987">
            <v>-2.1864841360374849</v>
          </cell>
          <cell r="AD987">
            <v>4.0030827657171226</v>
          </cell>
          <cell r="AE987">
            <v>7.2101652606875497</v>
          </cell>
          <cell r="AF987">
            <v>-15.445249911917754</v>
          </cell>
          <cell r="AG987">
            <v>24.738634156574438</v>
          </cell>
          <cell r="AH987">
            <v>40.624894962361175</v>
          </cell>
          <cell r="AI987">
            <v>16.275706262816879</v>
          </cell>
          <cell r="AJ987">
            <v>22.713838985468151</v>
          </cell>
          <cell r="AK987">
            <v>51.129836810872455</v>
          </cell>
          <cell r="AL987">
            <v>14.86764478466325</v>
          </cell>
          <cell r="AM987">
            <v>48.289073116265143</v>
          </cell>
          <cell r="AN987">
            <v>14.433619787035463</v>
          </cell>
          <cell r="AO987">
            <v>46.920967324394262</v>
          </cell>
          <cell r="AP987">
            <v>38.817351820372096</v>
          </cell>
          <cell r="AQ987">
            <v>30.179439409749435</v>
          </cell>
          <cell r="AR987">
            <v>60.505035709508377</v>
          </cell>
        </row>
        <row r="988">
          <cell r="B988" t="str">
            <v>         3.14.3.1 ดีบุกและผลิตภัณฑ์</v>
          </cell>
          <cell r="O988">
            <v>-47.35384733934427</v>
          </cell>
          <cell r="P988">
            <v>-14.968034088627455</v>
          </cell>
          <cell r="Q988">
            <v>-28.149262829575761</v>
          </cell>
          <cell r="R988">
            <v>-55.170071351578947</v>
          </cell>
          <cell r="S988">
            <v>-37.209983252946252</v>
          </cell>
          <cell r="T988">
            <v>43.814708971774188</v>
          </cell>
          <cell r="U988">
            <v>-13.615674659705578</v>
          </cell>
          <cell r="V988">
            <v>32.736302258758755</v>
          </cell>
          <cell r="W988">
            <v>12.47220050026867</v>
          </cell>
          <cell r="X988">
            <v>34.064386625395137</v>
          </cell>
          <cell r="Y988">
            <v>75.037898462543566</v>
          </cell>
          <cell r="Z988">
            <v>3.3961507225063881</v>
          </cell>
          <cell r="AA988">
            <v>54.948345423942961</v>
          </cell>
          <cell r="AB988">
            <v>7.2616582339792863</v>
          </cell>
          <cell r="AC988">
            <v>27.40528292275016</v>
          </cell>
          <cell r="AD988">
            <v>57.256632337653087</v>
          </cell>
          <cell r="AE988">
            <v>-36.717862651563685</v>
          </cell>
          <cell r="AF988">
            <v>-16.687015502103666</v>
          </cell>
          <cell r="AG988">
            <v>45.434893085515327</v>
          </cell>
          <cell r="AH988">
            <v>37.593819446645419</v>
          </cell>
          <cell r="AI988">
            <v>80.395376044171485</v>
          </cell>
          <cell r="AJ988">
            <v>29.278800778465353</v>
          </cell>
          <cell r="AK988">
            <v>62.237246371074797</v>
          </cell>
          <cell r="AL988">
            <v>-6.9435534561476242</v>
          </cell>
          <cell r="AM988">
            <v>-0.53986871651660961</v>
          </cell>
          <cell r="AN988">
            <v>9.030872126931623</v>
          </cell>
          <cell r="AO988">
            <v>-20.826787645109725</v>
          </cell>
          <cell r="AP988">
            <v>47.400406911527988</v>
          </cell>
          <cell r="AQ988">
            <v>110.32050365607984</v>
          </cell>
          <cell r="AR988">
            <v>-11.943705433539506</v>
          </cell>
        </row>
        <row r="989">
          <cell r="B989" t="str">
            <v>         3.14.3.2 สังกะสีและผลิตภัณฑ์</v>
          </cell>
          <cell r="O989">
            <v>-4.1635985959296846</v>
          </cell>
          <cell r="P989">
            <v>-31.551025902442611</v>
          </cell>
          <cell r="Q989">
            <v>-43.312960969471199</v>
          </cell>
          <cell r="R989">
            <v>-42.084923627228527</v>
          </cell>
          <cell r="S989">
            <v>-46.25258253034707</v>
          </cell>
          <cell r="T989">
            <v>-32.557967539311129</v>
          </cell>
          <cell r="U989">
            <v>-33.425284938551322</v>
          </cell>
          <cell r="V989">
            <v>-52.182892984514126</v>
          </cell>
          <cell r="W989">
            <v>-16.466360873206213</v>
          </cell>
          <cell r="X989">
            <v>-25.493680580826705</v>
          </cell>
          <cell r="Y989">
            <v>-11.246469410296747</v>
          </cell>
          <cell r="Z989">
            <v>20.215225176959613</v>
          </cell>
          <cell r="AA989">
            <v>-24.096507072121089</v>
          </cell>
          <cell r="AB989">
            <v>-16.172082502862047</v>
          </cell>
          <cell r="AC989">
            <v>2.7605191302097332</v>
          </cell>
          <cell r="AD989">
            <v>25.54711800316522</v>
          </cell>
          <cell r="AE989">
            <v>25.822678986897653</v>
          </cell>
          <cell r="AF989">
            <v>18.678148532091587</v>
          </cell>
          <cell r="AG989">
            <v>1.1526962914269461</v>
          </cell>
          <cell r="AH989">
            <v>39.547588479158641</v>
          </cell>
          <cell r="AI989">
            <v>13.672703401989436</v>
          </cell>
          <cell r="AJ989">
            <v>20.16019564899101</v>
          </cell>
          <cell r="AK989">
            <v>21.789500266022593</v>
          </cell>
          <cell r="AL989">
            <v>3.1445727626180919</v>
          </cell>
          <cell r="AM989">
            <v>46.591732791420036</v>
          </cell>
          <cell r="AN989">
            <v>19.881515059012774</v>
          </cell>
          <cell r="AO989">
            <v>39.147617391928783</v>
          </cell>
          <cell r="AP989">
            <v>-3.2194727502550493</v>
          </cell>
          <cell r="AQ989">
            <v>16.421449605221341</v>
          </cell>
          <cell r="AR989">
            <v>-6.1350348823807126</v>
          </cell>
        </row>
        <row r="990">
          <cell r="B990" t="str">
            <v>         3.14.3.3 ไนโอเบียม แทนทาลัม</v>
          </cell>
          <cell r="O990">
            <v>9.4359538204570335</v>
          </cell>
          <cell r="P990">
            <v>-27.905114731623936</v>
          </cell>
          <cell r="Q990">
            <v>-32.985351325388606</v>
          </cell>
          <cell r="R990">
            <v>-28.278846447846885</v>
          </cell>
          <cell r="S990">
            <v>142.55364557125455</v>
          </cell>
          <cell r="T990">
            <v>-20.208002488997554</v>
          </cell>
          <cell r="U990">
            <v>-29.726398200836822</v>
          </cell>
          <cell r="V990">
            <v>18.494473920454546</v>
          </cell>
          <cell r="W990">
            <v>-28.109154322228292</v>
          </cell>
          <cell r="X990">
            <v>-66.904582155305278</v>
          </cell>
          <cell r="Y990">
            <v>-82.890723400000013</v>
          </cell>
          <cell r="Z990">
            <v>-97.593535488450698</v>
          </cell>
          <cell r="AA990">
            <v>-31.722251997497164</v>
          </cell>
          <cell r="AB990">
            <v>-86.985441630348163</v>
          </cell>
          <cell r="AC990">
            <v>-1.0165594748239619</v>
          </cell>
          <cell r="AD990">
            <v>-74.998359880757718</v>
          </cell>
          <cell r="AE990">
            <v>-41.547196519417035</v>
          </cell>
          <cell r="AF990">
            <v>-66.91862715073745</v>
          </cell>
          <cell r="AG990">
            <v>-86.088590263993282</v>
          </cell>
          <cell r="AH990">
            <v>-24.238082212139375</v>
          </cell>
          <cell r="AI990">
            <v>-68.13679819659508</v>
          </cell>
          <cell r="AJ990">
            <v>53.691965063285934</v>
          </cell>
          <cell r="AK990">
            <v>92.671655889635957</v>
          </cell>
          <cell r="AL990">
            <v>7.2558380348409717</v>
          </cell>
          <cell r="AM990">
            <v>4.5058135355081186</v>
          </cell>
          <cell r="AN990">
            <v>438.80701078102311</v>
          </cell>
          <cell r="AO990">
            <v>36.818273617811492</v>
          </cell>
          <cell r="AP990">
            <v>0.76419549247652696</v>
          </cell>
          <cell r="AQ990">
            <v>-75.544130473420736</v>
          </cell>
          <cell r="AR990">
            <v>-8.3878791775454093</v>
          </cell>
        </row>
        <row r="991">
          <cell r="B991" t="str">
            <v>         3.14.3.4 สินแร่และผลิตภัณฑ์อื่น ๆ</v>
          </cell>
          <cell r="O991">
            <v>-8.5261167310213803</v>
          </cell>
          <cell r="P991">
            <v>5.847284142400639</v>
          </cell>
          <cell r="Q991">
            <v>0.83846498979403383</v>
          </cell>
          <cell r="R991">
            <v>-0.27250573906590175</v>
          </cell>
          <cell r="S991">
            <v>-14.929253402706182</v>
          </cell>
          <cell r="T991">
            <v>0.97884458767815852</v>
          </cell>
          <cell r="U991">
            <v>-11.351229896844909</v>
          </cell>
          <cell r="V991">
            <v>-23.59604995405579</v>
          </cell>
          <cell r="W991">
            <v>8.4816386059789579</v>
          </cell>
          <cell r="X991">
            <v>3.1906679971285752</v>
          </cell>
          <cell r="Y991">
            <v>3.268214869653093</v>
          </cell>
          <cell r="Z991">
            <v>4.9917976522727177</v>
          </cell>
          <cell r="AA991">
            <v>1.3691157471143034</v>
          </cell>
          <cell r="AB991">
            <v>15.30790591647219</v>
          </cell>
          <cell r="AC991">
            <v>-11.659651964797181</v>
          </cell>
          <cell r="AD991">
            <v>-4.8727906707434112</v>
          </cell>
          <cell r="AE991">
            <v>21.767597902021304</v>
          </cell>
          <cell r="AF991">
            <v>-22.990893211594976</v>
          </cell>
          <cell r="AG991">
            <v>46.482579028138616</v>
          </cell>
          <cell r="AH991">
            <v>50.2252980435998</v>
          </cell>
          <cell r="AI991">
            <v>14.852380841683042</v>
          </cell>
          <cell r="AJ991">
            <v>20.220152164195994</v>
          </cell>
          <cell r="AK991">
            <v>59.823926479894538</v>
          </cell>
          <cell r="AL991">
            <v>25.247442656491415</v>
          </cell>
          <cell r="AM991">
            <v>66.991312193012391</v>
          </cell>
          <cell r="AN991">
            <v>11.817690751954721</v>
          </cell>
          <cell r="AO991">
            <v>76.565214716650615</v>
          </cell>
          <cell r="AP991">
            <v>55.165996539914701</v>
          </cell>
          <cell r="AQ991">
            <v>36.10606252138065</v>
          </cell>
          <cell r="AR991">
            <v>122.75130086444953</v>
          </cell>
        </row>
        <row r="992">
          <cell r="B992" t="str">
            <v>     3.15 หลอดภาพโทรทัศน์และส่วนประกอบ</v>
          </cell>
          <cell r="O992">
            <v>-18.582745276729568</v>
          </cell>
          <cell r="P992">
            <v>-65.888743023437499</v>
          </cell>
          <cell r="Q992">
            <v>-23.430830946969706</v>
          </cell>
          <cell r="R992">
            <v>-31.355560291262144</v>
          </cell>
          <cell r="S992">
            <v>83.574755890909088</v>
          </cell>
          <cell r="T992">
            <v>-30.42152542352941</v>
          </cell>
          <cell r="U992">
            <v>10.528958443181818</v>
          </cell>
          <cell r="V992">
            <v>-46.657062588235291</v>
          </cell>
          <cell r="W992">
            <v>-32.771399724999995</v>
          </cell>
          <cell r="X992">
            <v>41.730813205128214</v>
          </cell>
          <cell r="Y992">
            <v>-40.670675871212126</v>
          </cell>
          <cell r="Z992">
            <v>68.40613865714289</v>
          </cell>
          <cell r="AA992">
            <v>-42.036759013614677</v>
          </cell>
          <cell r="AB992">
            <v>57.966631663810951</v>
          </cell>
          <cell r="AC992">
            <v>-20.208804896565734</v>
          </cell>
          <cell r="AD992">
            <v>15.533593667672587</v>
          </cell>
          <cell r="AE992">
            <v>-42.01389818663138</v>
          </cell>
          <cell r="AF992">
            <v>24.295772672028875</v>
          </cell>
          <cell r="AG992">
            <v>-19.550421567261623</v>
          </cell>
          <cell r="AH992">
            <v>79.656758100231031</v>
          </cell>
          <cell r="AI992">
            <v>24.711736793630578</v>
          </cell>
          <cell r="AJ992">
            <v>-10.426307167595342</v>
          </cell>
          <cell r="AK992">
            <v>23.168696440460511</v>
          </cell>
          <cell r="AL992">
            <v>-12.870388243718143</v>
          </cell>
          <cell r="AM992">
            <v>14.125365869777754</v>
          </cell>
          <cell r="AN992">
            <v>14.311532910599333</v>
          </cell>
          <cell r="AO992">
            <v>2.7586357301855213</v>
          </cell>
          <cell r="AP992">
            <v>35.092759032095415</v>
          </cell>
          <cell r="AQ992">
            <v>-9.6990878452503697</v>
          </cell>
          <cell r="AR992">
            <v>11.038899537657661</v>
          </cell>
        </row>
        <row r="993">
          <cell r="B993" t="str">
            <v>     3.16 วัสดุทำจากยาง</v>
          </cell>
          <cell r="O993">
            <v>15.997538380364094</v>
          </cell>
          <cell r="P993">
            <v>-6.6563135152116333</v>
          </cell>
          <cell r="Q993">
            <v>-27.345672530310498</v>
          </cell>
          <cell r="R993">
            <v>-26.147225032575296</v>
          </cell>
          <cell r="S993">
            <v>5.7793017151898738</v>
          </cell>
          <cell r="T993">
            <v>-13.649673331118484</v>
          </cell>
          <cell r="U993">
            <v>-24.582896690416135</v>
          </cell>
          <cell r="V993">
            <v>-10.369972072044328</v>
          </cell>
          <cell r="W993">
            <v>-12.063283490537476</v>
          </cell>
          <cell r="X993">
            <v>-0.53827204545454443</v>
          </cell>
          <cell r="Y993">
            <v>2.7450338252148914</v>
          </cell>
          <cell r="Z993">
            <v>12.601192565972228</v>
          </cell>
          <cell r="AA993">
            <v>-25.422630486535155</v>
          </cell>
          <cell r="AB993">
            <v>-8.4743007135291375</v>
          </cell>
          <cell r="AC993">
            <v>-17.649317393989339</v>
          </cell>
          <cell r="AD993">
            <v>13.673794972749077</v>
          </cell>
          <cell r="AE993">
            <v>-13.690732339439178</v>
          </cell>
          <cell r="AF993">
            <v>1.4252872002407333</v>
          </cell>
          <cell r="AG993">
            <v>24.688766424800932</v>
          </cell>
          <cell r="AH993">
            <v>10.63491016539294</v>
          </cell>
          <cell r="AI993">
            <v>24.145310296609082</v>
          </cell>
          <cell r="AJ993">
            <v>53.333362302747226</v>
          </cell>
          <cell r="AK993">
            <v>14.887479026044824</v>
          </cell>
          <cell r="AL993">
            <v>20.528921359476726</v>
          </cell>
          <cell r="AM993">
            <v>43.040964886673947</v>
          </cell>
          <cell r="AN993">
            <v>2.8829624194944348</v>
          </cell>
          <cell r="AO993">
            <v>21.968410252894842</v>
          </cell>
          <cell r="AP993">
            <v>26.360885296991245</v>
          </cell>
          <cell r="AQ993">
            <v>13.496661952370594</v>
          </cell>
          <cell r="AR993">
            <v>6.5763445222299479</v>
          </cell>
        </row>
        <row r="994">
          <cell r="B994" t="str">
            <v>       3.16.1 กระเบื้องปูพื้นและปิดผนังทำจากยาง</v>
          </cell>
          <cell r="O994">
            <v>46.601429500000009</v>
          </cell>
          <cell r="P994">
            <v>18.327343118421059</v>
          </cell>
          <cell r="Q994">
            <v>47.30059966666667</v>
          </cell>
          <cell r="R994">
            <v>92.11034469696969</v>
          </cell>
          <cell r="S994">
            <v>52.943530639534885</v>
          </cell>
          <cell r="T994">
            <v>13.354979373737383</v>
          </cell>
          <cell r="U994">
            <v>31.455447548780505</v>
          </cell>
          <cell r="V994">
            <v>15.690265582608708</v>
          </cell>
          <cell r="W994">
            <v>-4.624716449541288</v>
          </cell>
          <cell r="X994">
            <v>31.52776169318183</v>
          </cell>
          <cell r="Y994">
            <v>36.611059720930236</v>
          </cell>
          <cell r="Z994">
            <v>54.94884644736841</v>
          </cell>
          <cell r="AA994">
            <v>66.104971922885539</v>
          </cell>
          <cell r="AB994">
            <v>24.124493909782153</v>
          </cell>
          <cell r="AC994">
            <v>-9.8378720174821996</v>
          </cell>
          <cell r="AD994">
            <v>-6.271512534886889</v>
          </cell>
          <cell r="AE994">
            <v>-1.2097779999647917</v>
          </cell>
          <cell r="AF994">
            <v>0.10194819334255553</v>
          </cell>
          <cell r="AG994">
            <v>57.802974363724914</v>
          </cell>
          <cell r="AH994">
            <v>-4.0673198371899071</v>
          </cell>
          <cell r="AI994">
            <v>28.981904318422764</v>
          </cell>
          <cell r="AJ994">
            <v>18.592182868828036</v>
          </cell>
          <cell r="AK994">
            <v>-16.557311525611887</v>
          </cell>
          <cell r="AL994">
            <v>23.439453918660103</v>
          </cell>
          <cell r="AM994">
            <v>-20.915283386628946</v>
          </cell>
          <cell r="AN994">
            <v>-4.58073440922779</v>
          </cell>
          <cell r="AO994">
            <v>15.804133349744067</v>
          </cell>
          <cell r="AP994">
            <v>77.090976505935316</v>
          </cell>
          <cell r="AQ994">
            <v>40.289471963161724</v>
          </cell>
          <cell r="AR994">
            <v>45.901786081225914</v>
          </cell>
        </row>
        <row r="995">
          <cell r="B995" t="str">
            <v>       3.16.2 วัสดุทำจากยางอื่น ๆ</v>
          </cell>
          <cell r="O995">
            <v>14.229500654057784</v>
          </cell>
          <cell r="P995">
            <v>-7.9144418898954685</v>
          </cell>
          <cell r="Q995">
            <v>-30.569470404113108</v>
          </cell>
          <cell r="R995">
            <v>-31.147224777706594</v>
          </cell>
          <cell r="S995">
            <v>3.0643594879518119</v>
          </cell>
          <cell r="T995">
            <v>-15.215848268306976</v>
          </cell>
          <cell r="U995">
            <v>-27.638178756648937</v>
          </cell>
          <cell r="V995">
            <v>-12.414049792715232</v>
          </cell>
          <cell r="W995">
            <v>-12.73226352970296</v>
          </cell>
          <cell r="X995">
            <v>-2.913533803872062</v>
          </cell>
          <cell r="Y995">
            <v>-0.70304615943172577</v>
          </cell>
          <cell r="Z995">
            <v>9.6100943364312261</v>
          </cell>
          <cell r="AA995">
            <v>-32.208834198214809</v>
          </cell>
          <cell r="AB995">
            <v>-10.692787373390678</v>
          </cell>
          <cell r="AC995">
            <v>-18.365040631131038</v>
          </cell>
          <cell r="AD995">
            <v>16.026736151050521</v>
          </cell>
          <cell r="AE995">
            <v>-14.756882191548524</v>
          </cell>
          <cell r="AF995">
            <v>1.5278993320474441</v>
          </cell>
          <cell r="AG995">
            <v>21.408950373847222</v>
          </cell>
          <cell r="AH995">
            <v>12.11390438890586</v>
          </cell>
          <cell r="AI995">
            <v>23.669925111260952</v>
          </cell>
          <cell r="AJ995">
            <v>56.819700591396654</v>
          </cell>
          <cell r="AK995">
            <v>19.292132391430549</v>
          </cell>
          <cell r="AL995">
            <v>20.238310674056244</v>
          </cell>
          <cell r="AM995">
            <v>54.659926467789774</v>
          </cell>
          <cell r="AN995">
            <v>3.5889226333681199</v>
          </cell>
          <cell r="AO995">
            <v>22.592208038773073</v>
          </cell>
          <cell r="AP995">
            <v>21.5264081677402</v>
          </cell>
          <cell r="AQ995">
            <v>10.844235462085324</v>
          </cell>
          <cell r="AR995">
            <v>3.5698644233685335</v>
          </cell>
        </row>
        <row r="996">
          <cell r="B996" t="str">
            <v>     3.17 กระจก แก้ว และผลิตภัณฑ์</v>
          </cell>
          <cell r="O996">
            <v>10.464791934390371</v>
          </cell>
          <cell r="P996">
            <v>-4.9512266467107482</v>
          </cell>
          <cell r="Q996">
            <v>4.1701736502519493</v>
          </cell>
          <cell r="R996">
            <v>5.0904410648369591</v>
          </cell>
          <cell r="S996">
            <v>17.797746901954167</v>
          </cell>
          <cell r="T996">
            <v>17.331030546909329</v>
          </cell>
          <cell r="U996">
            <v>29.206555378308124</v>
          </cell>
          <cell r="V996">
            <v>19.265850848351405</v>
          </cell>
          <cell r="W996">
            <v>7.2519976600092884</v>
          </cell>
          <cell r="X996">
            <v>21.864683855418836</v>
          </cell>
          <cell r="Y996">
            <v>8.3614751343607701</v>
          </cell>
          <cell r="Z996">
            <v>6.5383028479390823</v>
          </cell>
          <cell r="AA996">
            <v>-4.5432857455102456</v>
          </cell>
          <cell r="AB996">
            <v>23.423687172521014</v>
          </cell>
          <cell r="AC996">
            <v>10.236348286069822</v>
          </cell>
          <cell r="AD996">
            <v>12.980793097981541</v>
          </cell>
          <cell r="AE996">
            <v>13.158930015899678</v>
          </cell>
          <cell r="AF996">
            <v>-12.716073366710882</v>
          </cell>
          <cell r="AG996">
            <v>-11.646528661907837</v>
          </cell>
          <cell r="AH996">
            <v>-15.037620731030286</v>
          </cell>
          <cell r="AI996">
            <v>-6.9895320923179742</v>
          </cell>
          <cell r="AJ996">
            <v>-16.367203873771871</v>
          </cell>
          <cell r="AK996">
            <v>-29.612959246666342</v>
          </cell>
          <cell r="AL996">
            <v>-15.33185997912061</v>
          </cell>
          <cell r="AM996">
            <v>-14.305898016523807</v>
          </cell>
          <cell r="AN996">
            <v>-29.275265311850653</v>
          </cell>
          <cell r="AO996">
            <v>-12.109700482671792</v>
          </cell>
          <cell r="AP996">
            <v>-7.6619329448105482</v>
          </cell>
          <cell r="AQ996">
            <v>-32.640452749849409</v>
          </cell>
          <cell r="AR996">
            <v>-1.998529040208251</v>
          </cell>
        </row>
        <row r="997">
          <cell r="B997" t="str">
            <v>       3.17.1 กระเปาะแก้วสำหรับหลอดไฟฟ้า หลอดแคโทดเรย์</v>
          </cell>
          <cell r="O997">
            <v>78.309580571428569</v>
          </cell>
          <cell r="P997">
            <v>-28.548054909090904</v>
          </cell>
          <cell r="Q997">
            <v>58.937914300000003</v>
          </cell>
          <cell r="R997">
            <v>-27.333246249999995</v>
          </cell>
          <cell r="S997">
            <v>2.1142771111111149</v>
          </cell>
          <cell r="T997">
            <v>-22.362065416666663</v>
          </cell>
          <cell r="U997">
            <v>-14.148493545454544</v>
          </cell>
          <cell r="V997">
            <v>19.363600181818192</v>
          </cell>
          <cell r="W997">
            <v>-20.776693300000009</v>
          </cell>
          <cell r="X997">
            <v>-38.820916541666662</v>
          </cell>
          <cell r="Y997">
            <v>-7.3935873636363603</v>
          </cell>
          <cell r="Z997">
            <v>6.3144663333333337</v>
          </cell>
          <cell r="AA997">
            <v>-13.762768058427151</v>
          </cell>
          <cell r="AB997">
            <v>62.101032745471564</v>
          </cell>
          <cell r="AC997">
            <v>-34.600457947496807</v>
          </cell>
          <cell r="AD997">
            <v>41.939003066217651</v>
          </cell>
          <cell r="AE997">
            <v>48.853649036043919</v>
          </cell>
          <cell r="AF997">
            <v>29.194057159868962</v>
          </cell>
          <cell r="AG997">
            <v>109.59000400703509</v>
          </cell>
          <cell r="AH997">
            <v>-5.5207340420808499</v>
          </cell>
          <cell r="AI997">
            <v>9.3042756065621308</v>
          </cell>
          <cell r="AJ997">
            <v>-21.287629375056781</v>
          </cell>
          <cell r="AK997">
            <v>94.94484899400824</v>
          </cell>
          <cell r="AL997">
            <v>72.374974752181657</v>
          </cell>
          <cell r="AM997">
            <v>-15.237332529744574</v>
          </cell>
          <cell r="AN997">
            <v>-44.143725245380388</v>
          </cell>
          <cell r="AO997">
            <v>-23.212550716682692</v>
          </cell>
          <cell r="AP997">
            <v>-18.137646570226543</v>
          </cell>
          <cell r="AQ997">
            <v>93.282789646564282</v>
          </cell>
          <cell r="AR997">
            <v>-10.847605099734331</v>
          </cell>
        </row>
        <row r="998">
          <cell r="B998" t="str">
            <v>       3.17.2 ใยแก้วและของทำด้วยใยแก้ว</v>
          </cell>
          <cell r="O998">
            <v>-26.997974129933482</v>
          </cell>
          <cell r="P998">
            <v>-6.0462296990185287</v>
          </cell>
          <cell r="Q998">
            <v>-8.9956006116739076</v>
          </cell>
          <cell r="R998">
            <v>-30.447144262411342</v>
          </cell>
          <cell r="S998">
            <v>-25.991790385389326</v>
          </cell>
          <cell r="T998">
            <v>-38.661371215467327</v>
          </cell>
          <cell r="U998">
            <v>-28.016747017116188</v>
          </cell>
          <cell r="V998">
            <v>-14.799284602122029</v>
          </cell>
          <cell r="W998">
            <v>-21.772849443809523</v>
          </cell>
          <cell r="X998">
            <v>-8.9122331325665858</v>
          </cell>
          <cell r="Y998">
            <v>-19.3422146834838</v>
          </cell>
          <cell r="Z998">
            <v>-0.53545480349651409</v>
          </cell>
          <cell r="AA998">
            <v>-11.074177584817875</v>
          </cell>
          <cell r="AB998">
            <v>-15.783825074473924</v>
          </cell>
          <cell r="AC998">
            <v>-23.5227423757525</v>
          </cell>
          <cell r="AD998">
            <v>6.3746709993873845</v>
          </cell>
          <cell r="AE998">
            <v>-8.9830229989797878</v>
          </cell>
          <cell r="AF998">
            <v>-6.6584594671414123</v>
          </cell>
          <cell r="AG998">
            <v>12.069700991319181</v>
          </cell>
          <cell r="AH998">
            <v>8.6998303493186935</v>
          </cell>
          <cell r="AI998">
            <v>14.153830250699759</v>
          </cell>
          <cell r="AJ998">
            <v>2.3144457494664477</v>
          </cell>
          <cell r="AK998">
            <v>0.73146062294179992</v>
          </cell>
          <cell r="AL998">
            <v>4.8458889936403091</v>
          </cell>
          <cell r="AM998">
            <v>16.44423756776494</v>
          </cell>
          <cell r="AN998">
            <v>-8.9953837008701267</v>
          </cell>
          <cell r="AO998">
            <v>18.2502366612058</v>
          </cell>
          <cell r="AP998">
            <v>16.651685252818979</v>
          </cell>
          <cell r="AQ998">
            <v>8.6517733122972977</v>
          </cell>
          <cell r="AR998">
            <v>66.765256446609342</v>
          </cell>
        </row>
        <row r="999">
          <cell r="B999" t="str">
            <v>       3.17.3 กระจก แก้ว และผลิตภัณฑ์อื่น ๆ</v>
          </cell>
          <cell r="O999">
            <v>22.669299264710158</v>
          </cell>
          <cell r="P999">
            <v>-4.6164465007380997</v>
          </cell>
          <cell r="Q999">
            <v>8.176309359248128</v>
          </cell>
          <cell r="R999">
            <v>15.836501765496887</v>
          </cell>
          <cell r="S999">
            <v>32.965553448630644</v>
          </cell>
          <cell r="T999">
            <v>36.383890540316912</v>
          </cell>
          <cell r="U999">
            <v>46.187924352490413</v>
          </cell>
          <cell r="V999">
            <v>27.925554837761293</v>
          </cell>
          <cell r="W999">
            <v>13.797382760068306</v>
          </cell>
          <cell r="X999">
            <v>29.583090182703639</v>
          </cell>
          <cell r="Y999">
            <v>15.094090726652947</v>
          </cell>
          <cell r="Z999">
            <v>8.0180185800789854</v>
          </cell>
          <cell r="AA999">
            <v>-3.2563286753239291</v>
          </cell>
          <cell r="AB999">
            <v>33.83260426371276</v>
          </cell>
          <cell r="AC999">
            <v>19.188576912827127</v>
          </cell>
          <cell r="AD999">
            <v>14.137360215887206</v>
          </cell>
          <cell r="AE999">
            <v>17.384421549723076</v>
          </cell>
          <cell r="AF999">
            <v>-13.680022090300678</v>
          </cell>
          <cell r="AG999">
            <v>-15.217136761573791</v>
          </cell>
          <cell r="AH999">
            <v>-19.069814354734127</v>
          </cell>
          <cell r="AI999">
            <v>-10.263365735677452</v>
          </cell>
          <cell r="AJ999">
            <v>-19.560550199274331</v>
          </cell>
          <cell r="AK999">
            <v>-34.905607322039778</v>
          </cell>
          <cell r="AL999">
            <v>-19.293727257380304</v>
          </cell>
          <cell r="AM999">
            <v>-19.815540614888793</v>
          </cell>
          <cell r="AN999">
            <v>-32.6566085565712</v>
          </cell>
          <cell r="AO999">
            <v>-17.204893609995818</v>
          </cell>
          <cell r="AP999">
            <v>-11.735674480001679</v>
          </cell>
          <cell r="AQ999">
            <v>-38.971433350319678</v>
          </cell>
          <cell r="AR999">
            <v>-13.325507842349444</v>
          </cell>
        </row>
        <row r="1000">
          <cell r="B1000" t="str">
            <v>     3.18 ปุ๋ย และยากำจัดศัตรูพืชและสัตว์</v>
          </cell>
          <cell r="O1000">
            <v>14.381214805397105</v>
          </cell>
          <cell r="P1000">
            <v>-16.419498472863143</v>
          </cell>
          <cell r="Q1000">
            <v>-16.012364184387085</v>
          </cell>
          <cell r="R1000">
            <v>-40.582712773132279</v>
          </cell>
          <cell r="S1000">
            <v>-44.503673794126094</v>
          </cell>
          <cell r="T1000">
            <v>-41.042818444627827</v>
          </cell>
          <cell r="U1000">
            <v>-50.679780497618744</v>
          </cell>
          <cell r="V1000">
            <v>-8.628304663044025</v>
          </cell>
          <cell r="W1000">
            <v>15.097157089007723</v>
          </cell>
          <cell r="X1000">
            <v>-27.027256146097564</v>
          </cell>
          <cell r="Y1000">
            <v>28.957835877449035</v>
          </cell>
          <cell r="Z1000">
            <v>-1.7377951923711816</v>
          </cell>
          <cell r="AA1000">
            <v>60.294634437339106</v>
          </cell>
          <cell r="AB1000">
            <v>6.1965677245458206</v>
          </cell>
          <cell r="AC1000">
            <v>6.5535539524165225</v>
          </cell>
          <cell r="AD1000">
            <v>45.047862881913503</v>
          </cell>
          <cell r="AE1000">
            <v>4.4157152311542252</v>
          </cell>
          <cell r="AF1000">
            <v>-12.932949269740025</v>
          </cell>
          <cell r="AG1000">
            <v>52.756766701389459</v>
          </cell>
          <cell r="AH1000">
            <v>-13.241854783190682</v>
          </cell>
          <cell r="AI1000">
            <v>22.616021061290834</v>
          </cell>
          <cell r="AJ1000">
            <v>18.940833327253969</v>
          </cell>
          <cell r="AK1000">
            <v>-28.335888463483535</v>
          </cell>
          <cell r="AL1000">
            <v>-16.769865572082733</v>
          </cell>
          <cell r="AM1000">
            <v>-3.6112794853136783</v>
          </cell>
          <cell r="AN1000">
            <v>16.130917598233552</v>
          </cell>
          <cell r="AO1000">
            <v>-6.0431911239640757</v>
          </cell>
          <cell r="AP1000">
            <v>-10.793175400490362</v>
          </cell>
          <cell r="AQ1000">
            <v>29.394382110497762</v>
          </cell>
          <cell r="AR1000">
            <v>41.684313449653757</v>
          </cell>
        </row>
        <row r="1001">
          <cell r="B1001" t="str">
            <v>       3.18.1 ปุ๋ย</v>
          </cell>
          <cell r="O1001">
            <v>28.3918988995459</v>
          </cell>
          <cell r="P1001">
            <v>-23.510245891439475</v>
          </cell>
          <cell r="Q1001">
            <v>-25.73389102012797</v>
          </cell>
          <cell r="R1001">
            <v>-44.752886549665483</v>
          </cell>
          <cell r="S1001">
            <v>-49.675120334833096</v>
          </cell>
          <cell r="T1001">
            <v>-39.783129127229778</v>
          </cell>
          <cell r="U1001">
            <v>-54.827740811883196</v>
          </cell>
          <cell r="V1001">
            <v>-7.3537810190910804</v>
          </cell>
          <cell r="W1001">
            <v>29.678887815533987</v>
          </cell>
          <cell r="X1001">
            <v>-25.836532197171291</v>
          </cell>
          <cell r="Y1001">
            <v>43.099606762959873</v>
          </cell>
          <cell r="Z1001">
            <v>3.7081107215461682</v>
          </cell>
          <cell r="AA1001">
            <v>103.7062258492641</v>
          </cell>
          <cell r="AB1001">
            <v>10.944354715650727</v>
          </cell>
          <cell r="AC1001">
            <v>25.093163193935098</v>
          </cell>
          <cell r="AD1001">
            <v>45.332652452084737</v>
          </cell>
          <cell r="AE1001">
            <v>5.1422617426689738</v>
          </cell>
          <cell r="AF1001">
            <v>-12.639968562176774</v>
          </cell>
          <cell r="AG1001">
            <v>57.778742688325693</v>
          </cell>
          <cell r="AH1001">
            <v>-13.642865477252551</v>
          </cell>
          <cell r="AI1001">
            <v>25.735660725278986</v>
          </cell>
          <cell r="AJ1001">
            <v>11.095345206466863</v>
          </cell>
          <cell r="AK1001">
            <v>-38.783045324458072</v>
          </cell>
          <cell r="AL1001">
            <v>-30.677961956319656</v>
          </cell>
          <cell r="AM1001">
            <v>-13.269035493656297</v>
          </cell>
          <cell r="AN1001">
            <v>24.732389009434204</v>
          </cell>
          <cell r="AO1001">
            <v>-20.119310878247653</v>
          </cell>
          <cell r="AP1001">
            <v>-14.965867298491411</v>
          </cell>
          <cell r="AQ1001">
            <v>34.993424481470825</v>
          </cell>
          <cell r="AR1001">
            <v>42.339147585813549</v>
          </cell>
        </row>
        <row r="1002">
          <cell r="B1002" t="str">
            <v>       3.18.2 ยากำจัดศัตรูพืชและสัตว์</v>
          </cell>
          <cell r="O1002">
            <v>-4.8819599855469384</v>
          </cell>
          <cell r="P1002">
            <v>5.9051585324549523</v>
          </cell>
          <cell r="Q1002">
            <v>12.577909830395432</v>
          </cell>
          <cell r="R1002">
            <v>-20.199000847063736</v>
          </cell>
          <cell r="S1002">
            <v>-17.973436836447572</v>
          </cell>
          <cell r="T1002">
            <v>-45.366933679204777</v>
          </cell>
          <cell r="U1002">
            <v>-31.216308065189878</v>
          </cell>
          <cell r="V1002">
            <v>-13.2101410223509</v>
          </cell>
          <cell r="W1002">
            <v>-24.01902449468</v>
          </cell>
          <cell r="X1002">
            <v>-30.524458399913151</v>
          </cell>
          <cell r="Y1002">
            <v>-0.98296422711984877</v>
          </cell>
          <cell r="Z1002">
            <v>-12.256883421534731</v>
          </cell>
          <cell r="AA1002">
            <v>-20.198058434445681</v>
          </cell>
          <cell r="AB1002">
            <v>-4.5996132485633145</v>
          </cell>
          <cell r="AC1002">
            <v>-29.414911046217746</v>
          </cell>
          <cell r="AD1002">
            <v>44.08413491292707</v>
          </cell>
          <cell r="AE1002">
            <v>2.1289544202249449</v>
          </cell>
          <cell r="AF1002">
            <v>-14.041448622425765</v>
          </cell>
          <cell r="AG1002">
            <v>37.281195343585814</v>
          </cell>
          <cell r="AH1002">
            <v>-11.699415146004844</v>
          </cell>
          <cell r="AI1002">
            <v>8.3331266710145133</v>
          </cell>
          <cell r="AJ1002">
            <v>43.53814917538034</v>
          </cell>
          <cell r="AK1002">
            <v>3.6299602619935589</v>
          </cell>
          <cell r="AL1002">
            <v>14.982444136892493</v>
          </cell>
          <cell r="AM1002">
            <v>42.099415472144528</v>
          </cell>
          <cell r="AN1002">
            <v>-6.6151723990009224</v>
          </cell>
          <cell r="AO1002">
            <v>42.354527352594879</v>
          </cell>
          <cell r="AP1002">
            <v>3.4495708892221209</v>
          </cell>
          <cell r="AQ1002">
            <v>11.251783075889376</v>
          </cell>
          <cell r="AR1002">
            <v>39.166338385317069</v>
          </cell>
        </row>
        <row r="1003">
          <cell r="B1003" t="str">
            <v>     3.19 ฟิล์มถ่ายรูป ถ่ายภาพยนต์และเคมีปรุงแต่งใช้ในการถ่าย</v>
          </cell>
          <cell r="O1003">
            <v>47.852877340533659</v>
          </cell>
          <cell r="P1003">
            <v>21.022258417441872</v>
          </cell>
          <cell r="Q1003">
            <v>15.176076621468923</v>
          </cell>
          <cell r="R1003">
            <v>-32.756884863336467</v>
          </cell>
          <cell r="S1003">
            <v>-32.114512779329608</v>
          </cell>
          <cell r="T1003">
            <v>-27.034116490248227</v>
          </cell>
          <cell r="U1003">
            <v>-13.521712395192303</v>
          </cell>
          <cell r="V1003">
            <v>-33.456359714474559</v>
          </cell>
          <cell r="W1003">
            <v>-20.534730832521898</v>
          </cell>
          <cell r="X1003">
            <v>-0.9898653271983503</v>
          </cell>
          <cell r="Y1003">
            <v>-30.498480660000006</v>
          </cell>
          <cell r="Z1003">
            <v>-6.7827935722610739</v>
          </cell>
          <cell r="AA1003">
            <v>-15.819893762073249</v>
          </cell>
          <cell r="AB1003">
            <v>-15.641170599405596</v>
          </cell>
          <cell r="AC1003">
            <v>-13.103278872507763</v>
          </cell>
          <cell r="AD1003">
            <v>14.03531371499901</v>
          </cell>
          <cell r="AE1003">
            <v>-3.117843404252282</v>
          </cell>
          <cell r="AF1003">
            <v>11.03909311239339</v>
          </cell>
          <cell r="AG1003">
            <v>24.41059715132857</v>
          </cell>
          <cell r="AH1003">
            <v>-29.482066355587179</v>
          </cell>
          <cell r="AI1003">
            <v>-3.0705214944364925</v>
          </cell>
          <cell r="AJ1003">
            <v>-6.2790140312515428</v>
          </cell>
          <cell r="AK1003">
            <v>10.377855542967382</v>
          </cell>
          <cell r="AL1003">
            <v>-9.1240000817543141</v>
          </cell>
          <cell r="AM1003">
            <v>-8.14595791648442</v>
          </cell>
          <cell r="AN1003">
            <v>-11.186877189183747</v>
          </cell>
          <cell r="AO1003">
            <v>-23.735922222767382</v>
          </cell>
          <cell r="AP1003">
            <v>-15.291848315063019</v>
          </cell>
          <cell r="AQ1003">
            <v>-13.366660623551102</v>
          </cell>
          <cell r="AR1003">
            <v>-2.7231678162268547</v>
          </cell>
        </row>
        <row r="1004">
          <cell r="B1004" t="str">
            <v>       3.19.1 ฟิล์มถ่ายรูป และถ่ายภาพยนต์</v>
          </cell>
          <cell r="O1004">
            <v>3.5608968103044583</v>
          </cell>
          <cell r="P1004">
            <v>-5.4745818300492557</v>
          </cell>
          <cell r="Q1004">
            <v>20.47314339910313</v>
          </cell>
          <cell r="R1004">
            <v>-34.531127876146797</v>
          </cell>
          <cell r="S1004">
            <v>-17.220949200345419</v>
          </cell>
          <cell r="T1004">
            <v>-3.2815691845102353</v>
          </cell>
          <cell r="U1004">
            <v>-13.569802388185662</v>
          </cell>
          <cell r="V1004">
            <v>-12.023551420038547</v>
          </cell>
          <cell r="W1004">
            <v>-1.2154264004739215</v>
          </cell>
          <cell r="X1004">
            <v>22.926487642105275</v>
          </cell>
          <cell r="Y1004">
            <v>-13.969165141666666</v>
          </cell>
          <cell r="Z1004">
            <v>-19.712379988814313</v>
          </cell>
          <cell r="AA1004">
            <v>11.273439743526961</v>
          </cell>
          <cell r="AB1004">
            <v>3.1140572060382241</v>
          </cell>
          <cell r="AC1004">
            <v>-25.517146702006791</v>
          </cell>
          <cell r="AD1004">
            <v>41.285786726701851</v>
          </cell>
          <cell r="AE1004">
            <v>-16.000196932507116</v>
          </cell>
          <cell r="AF1004">
            <v>-0.94584374464844434</v>
          </cell>
          <cell r="AG1004">
            <v>16.04236682946722</v>
          </cell>
          <cell r="AH1004">
            <v>-29.191547178577302</v>
          </cell>
          <cell r="AI1004">
            <v>-16.943931118730244</v>
          </cell>
          <cell r="AJ1004">
            <v>-28.400558270464614</v>
          </cell>
          <cell r="AK1004">
            <v>-9.0711550306555413</v>
          </cell>
          <cell r="AL1004">
            <v>-6.2802756395828174</v>
          </cell>
          <cell r="AM1004">
            <v>-18.282861894474664</v>
          </cell>
          <cell r="AN1004">
            <v>-21.39290604928588</v>
          </cell>
          <cell r="AO1004">
            <v>-28.074837577292879</v>
          </cell>
          <cell r="AP1004">
            <v>-28.248379128198437</v>
          </cell>
          <cell r="AQ1004">
            <v>-3.9365975448216082</v>
          </cell>
          <cell r="AR1004">
            <v>-12.262079614169547</v>
          </cell>
        </row>
        <row r="1005">
          <cell r="B1005" t="str">
            <v>       3.19.2 เคมีปรุงแต่งใช้ในการถ่ายรูป</v>
          </cell>
          <cell r="O1005">
            <v>100.38808758055555</v>
          </cell>
          <cell r="P1005">
            <v>44.717670621145373</v>
          </cell>
          <cell r="Q1005">
            <v>9.7945463644646935</v>
          </cell>
          <cell r="R1005">
            <v>-31.4094280224359</v>
          </cell>
          <cell r="S1005">
            <v>-42.223977389214532</v>
          </cell>
          <cell r="T1005">
            <v>-42.1681778359942</v>
          </cell>
          <cell r="U1005">
            <v>-13.481439150176678</v>
          </cell>
          <cell r="V1005">
            <v>-44.647131852112672</v>
          </cell>
          <cell r="W1005">
            <v>-34.010344833057843</v>
          </cell>
          <cell r="X1005">
            <v>-16.327468437395666</v>
          </cell>
          <cell r="Y1005">
            <v>-43.386681896940416</v>
          </cell>
          <cell r="Z1005">
            <v>7.2793113625304029</v>
          </cell>
          <cell r="AA1005">
            <v>-32.427678967909337</v>
          </cell>
          <cell r="AB1005">
            <v>-26.596351871527784</v>
          </cell>
          <cell r="AC1005">
            <v>0.73515456280742375</v>
          </cell>
          <cell r="AD1005">
            <v>-4.1385128561861011</v>
          </cell>
          <cell r="AE1005">
            <v>9.4106124477327668</v>
          </cell>
          <cell r="AF1005">
            <v>23.810049275443134</v>
          </cell>
          <cell r="AG1005">
            <v>31.41146298186074</v>
          </cell>
          <cell r="AH1005">
            <v>-29.723157953862046</v>
          </cell>
          <cell r="AI1005">
            <v>11.415647799832094</v>
          </cell>
          <cell r="AJ1005">
            <v>14.338427825149312</v>
          </cell>
          <cell r="AK1005">
            <v>33.222409215992613</v>
          </cell>
          <cell r="AL1005">
            <v>-11.438652687327751</v>
          </cell>
          <cell r="AM1005">
            <v>2.0864368214285531</v>
          </cell>
          <cell r="AN1005">
            <v>-2.8124666561977705</v>
          </cell>
          <cell r="AO1005">
            <v>-20.159603322299201</v>
          </cell>
          <cell r="AP1005">
            <v>-2.5563665432187457</v>
          </cell>
          <cell r="AQ1005">
            <v>-20.407683417765355</v>
          </cell>
          <cell r="AR1005">
            <v>5.4089432880336874</v>
          </cell>
        </row>
        <row r="1006">
          <cell r="B1006" t="str">
            <v>     3.20 ปูนซิเมนต์</v>
          </cell>
          <cell r="O1006">
            <v>44.564180520074117</v>
          </cell>
          <cell r="P1006">
            <v>36.854626121285648</v>
          </cell>
          <cell r="Q1006">
            <v>20.303400447832303</v>
          </cell>
          <cell r="R1006">
            <v>-7.6340952361757113</v>
          </cell>
          <cell r="S1006">
            <v>12.855745453685271</v>
          </cell>
          <cell r="T1006">
            <v>7.7569278888376392</v>
          </cell>
          <cell r="U1006">
            <v>7.3498110518214466</v>
          </cell>
          <cell r="V1006">
            <v>9.7594604283071131</v>
          </cell>
          <cell r="W1006">
            <v>2.611795925065965</v>
          </cell>
          <cell r="X1006">
            <v>16.347017168183989</v>
          </cell>
          <cell r="Y1006">
            <v>9.4652101687041572</v>
          </cell>
          <cell r="Z1006">
            <v>-5.5436389799139123</v>
          </cell>
          <cell r="AA1006">
            <v>-9.0537042073096377</v>
          </cell>
          <cell r="AB1006">
            <v>-13.658627697275758</v>
          </cell>
          <cell r="AC1006">
            <v>-15.576488989875534</v>
          </cell>
          <cell r="AD1006">
            <v>4.5550627996334878</v>
          </cell>
          <cell r="AE1006">
            <v>-19.570428258581828</v>
          </cell>
          <cell r="AF1006">
            <v>-18.439830940460684</v>
          </cell>
          <cell r="AG1006">
            <v>-2.5813518977457983</v>
          </cell>
          <cell r="AH1006">
            <v>-9.7055721189768427</v>
          </cell>
          <cell r="AI1006">
            <v>0.2810380198172841</v>
          </cell>
          <cell r="AJ1006">
            <v>-14.757351659711983</v>
          </cell>
          <cell r="AK1006">
            <v>-10.253077566647057</v>
          </cell>
          <cell r="AL1006">
            <v>-9.1788567829611303</v>
          </cell>
          <cell r="AM1006">
            <v>-2.8117439618410769</v>
          </cell>
          <cell r="AN1006">
            <v>-4.9188027752513008</v>
          </cell>
          <cell r="AO1006">
            <v>8.2918807617090433</v>
          </cell>
          <cell r="AP1006">
            <v>44.067857875518769</v>
          </cell>
          <cell r="AQ1006">
            <v>27.61382477096809</v>
          </cell>
          <cell r="AR1006">
            <v>10.865448047166868</v>
          </cell>
        </row>
        <row r="1007">
          <cell r="B1007" t="str">
            <v>     3.21 ซีเมนต์ แอสเบสทอส เมกา และผลิตภัณฑ์</v>
          </cell>
          <cell r="O1007">
            <v>68.908801903696528</v>
          </cell>
          <cell r="P1007">
            <v>-8.475332055393574</v>
          </cell>
          <cell r="Q1007">
            <v>34.615477863277832</v>
          </cell>
          <cell r="R1007">
            <v>32.053494880035807</v>
          </cell>
          <cell r="S1007">
            <v>33.327755228444445</v>
          </cell>
          <cell r="T1007">
            <v>1.1570966431046441</v>
          </cell>
          <cell r="U1007">
            <v>4.287512269399703</v>
          </cell>
          <cell r="V1007">
            <v>6.4257522577393793</v>
          </cell>
          <cell r="W1007">
            <v>10.253337922701395</v>
          </cell>
          <cell r="X1007">
            <v>29.06855291338583</v>
          </cell>
          <cell r="Y1007">
            <v>2.3985683044077173</v>
          </cell>
          <cell r="Z1007">
            <v>2.6059648070038937</v>
          </cell>
          <cell r="AA1007">
            <v>-13.066741768986137</v>
          </cell>
          <cell r="AB1007">
            <v>46.57404740964251</v>
          </cell>
          <cell r="AC1007">
            <v>-19.405285310357954</v>
          </cell>
          <cell r="AD1007">
            <v>-3.6358931827339163</v>
          </cell>
          <cell r="AE1007">
            <v>1.5191042542548321</v>
          </cell>
          <cell r="AF1007">
            <v>-7.9363383876545184</v>
          </cell>
          <cell r="AG1007">
            <v>15.811467792761619</v>
          </cell>
          <cell r="AH1007">
            <v>-4.7161786785153597</v>
          </cell>
          <cell r="AI1007">
            <v>1.3980392732229145</v>
          </cell>
          <cell r="AJ1007">
            <v>1.9553154478685493</v>
          </cell>
          <cell r="AK1007">
            <v>-11.142630198546145</v>
          </cell>
          <cell r="AL1007">
            <v>8.3487761765489008</v>
          </cell>
          <cell r="AM1007">
            <v>4.2509174794737863</v>
          </cell>
          <cell r="AN1007">
            <v>-25.904373570348088</v>
          </cell>
          <cell r="AO1007">
            <v>-8.9153182717747796</v>
          </cell>
          <cell r="AP1007">
            <v>-12.412114604947389</v>
          </cell>
          <cell r="AQ1007">
            <v>12.857157751364308</v>
          </cell>
          <cell r="AR1007">
            <v>5.3428647799345894</v>
          </cell>
        </row>
        <row r="1008">
          <cell r="B1008" t="str">
            <v>     3.22 ผลิตภัณฑ์เซรามิก</v>
          </cell>
          <cell r="O1008">
            <v>25.588829324516794</v>
          </cell>
          <cell r="P1008">
            <v>-5.2947067577395623</v>
          </cell>
          <cell r="Q1008">
            <v>25.00562372981231</v>
          </cell>
          <cell r="R1008">
            <v>12.923782681688996</v>
          </cell>
          <cell r="S1008">
            <v>-3.4119348662943554</v>
          </cell>
          <cell r="T1008">
            <v>-16.760177744387345</v>
          </cell>
          <cell r="U1008">
            <v>-20.623582169721878</v>
          </cell>
          <cell r="V1008">
            <v>-28.632764562091506</v>
          </cell>
          <cell r="W1008">
            <v>-12.384428570737999</v>
          </cell>
          <cell r="X1008">
            <v>36.253977432081598</v>
          </cell>
          <cell r="Y1008">
            <v>-2.2523386840978685</v>
          </cell>
          <cell r="Z1008">
            <v>-2.4386149733483569</v>
          </cell>
          <cell r="AA1008">
            <v>-17.87108740282174</v>
          </cell>
          <cell r="AB1008">
            <v>17.633507772367516</v>
          </cell>
          <cell r="AC1008">
            <v>-28.328552483007623</v>
          </cell>
          <cell r="AD1008">
            <v>-8.2744630241998465</v>
          </cell>
          <cell r="AE1008">
            <v>-1.7326761189944877</v>
          </cell>
          <cell r="AF1008">
            <v>-18.1008881208204</v>
          </cell>
          <cell r="AG1008">
            <v>12.900103605091648</v>
          </cell>
          <cell r="AH1008">
            <v>12.696957268315293</v>
          </cell>
          <cell r="AI1008">
            <v>29.965111297534222</v>
          </cell>
          <cell r="AJ1008">
            <v>-18.921606495817887</v>
          </cell>
          <cell r="AK1008">
            <v>-11.464896161364647</v>
          </cell>
          <cell r="AL1008">
            <v>-10.02423379358104</v>
          </cell>
          <cell r="AM1008">
            <v>-5.7057336017233133</v>
          </cell>
          <cell r="AN1008">
            <v>-25.509379172631725</v>
          </cell>
          <cell r="AO1008">
            <v>-4.1853016975313988</v>
          </cell>
          <cell r="AP1008">
            <v>1.2818221254579951</v>
          </cell>
          <cell r="AQ1008">
            <v>-10.946512059938938</v>
          </cell>
          <cell r="AR1008">
            <v>6.5130800065263674</v>
          </cell>
        </row>
        <row r="1009">
          <cell r="B1009" t="str">
            <v>     3.23 ลวดและสายเคเบิล</v>
          </cell>
          <cell r="O1009">
            <v>-14.597643808309043</v>
          </cell>
          <cell r="P1009">
            <v>-3.2511824506146141</v>
          </cell>
          <cell r="Q1009">
            <v>9.7315851933721191</v>
          </cell>
          <cell r="R1009">
            <v>-20.225385979934504</v>
          </cell>
          <cell r="S1009">
            <v>-5.2540327723348952</v>
          </cell>
          <cell r="T1009">
            <v>-13.292151034037561</v>
          </cell>
          <cell r="U1009">
            <v>-14.291692978995187</v>
          </cell>
          <cell r="V1009">
            <v>-11.204523173210726</v>
          </cell>
          <cell r="W1009">
            <v>-2.091055943703414</v>
          </cell>
          <cell r="X1009">
            <v>-0.20713970425693848</v>
          </cell>
          <cell r="Y1009">
            <v>-3.0882073063594189</v>
          </cell>
          <cell r="Z1009">
            <v>-2.4291218410103181</v>
          </cell>
          <cell r="AA1009">
            <v>0.40472661938355753</v>
          </cell>
          <cell r="AB1009">
            <v>-0.53583906644219825</v>
          </cell>
          <cell r="AC1009">
            <v>-23.807602184091884</v>
          </cell>
          <cell r="AD1009">
            <v>2.8198894091741309</v>
          </cell>
          <cell r="AE1009">
            <v>-7.7197866507137682</v>
          </cell>
          <cell r="AF1009">
            <v>4.0680326723407063</v>
          </cell>
          <cell r="AG1009">
            <v>27.77256810337726</v>
          </cell>
          <cell r="AH1009">
            <v>10.252322997425164</v>
          </cell>
          <cell r="AI1009">
            <v>11.965856540031659</v>
          </cell>
          <cell r="AJ1009">
            <v>11.588654889009362</v>
          </cell>
          <cell r="AK1009">
            <v>11.348312466635662</v>
          </cell>
          <cell r="AL1009">
            <v>25.344607909173348</v>
          </cell>
          <cell r="AM1009">
            <v>17.909790133059854</v>
          </cell>
          <cell r="AN1009">
            <v>14.047102562215576</v>
          </cell>
          <cell r="AO1009">
            <v>30.009862025567273</v>
          </cell>
          <cell r="AP1009">
            <v>36.180845354360642</v>
          </cell>
          <cell r="AQ1009">
            <v>21.938637524388088</v>
          </cell>
          <cell r="AR1009">
            <v>18.63133988231672</v>
          </cell>
        </row>
        <row r="1010">
          <cell r="B1010" t="str">
            <v>       3.23.1 ลวดและสายเคเบิล ที่หุ้มฉนวน</v>
          </cell>
          <cell r="O1010">
            <v>-11.354671314127048</v>
          </cell>
          <cell r="P1010">
            <v>-4.2519895938278403</v>
          </cell>
          <cell r="Q1010">
            <v>8.7314238759138583</v>
          </cell>
          <cell r="R1010">
            <v>-22.081883555741708</v>
          </cell>
          <cell r="S1010">
            <v>-2.4430151920406997</v>
          </cell>
          <cell r="T1010">
            <v>-12.101229612490584</v>
          </cell>
          <cell r="U1010">
            <v>-16.666890506132216</v>
          </cell>
          <cell r="V1010">
            <v>-11.59374279327754</v>
          </cell>
          <cell r="W1010">
            <v>-4.396638141082569</v>
          </cell>
          <cell r="X1010">
            <v>-1.500284585257891</v>
          </cell>
          <cell r="Y1010">
            <v>-5.9435605575407502</v>
          </cell>
          <cell r="Z1010">
            <v>-4.2302357260972467</v>
          </cell>
          <cell r="AA1010">
            <v>-2.3293408512426033</v>
          </cell>
          <cell r="AB1010">
            <v>-1.8277598757742126</v>
          </cell>
          <cell r="AC1010">
            <v>-24.135071009036814</v>
          </cell>
          <cell r="AD1010">
            <v>2.5492241331593894</v>
          </cell>
          <cell r="AE1010">
            <v>-7.07810120275406</v>
          </cell>
          <cell r="AF1010">
            <v>4.0662786764825247</v>
          </cell>
          <cell r="AG1010">
            <v>31.198151297927694</v>
          </cell>
          <cell r="AH1010">
            <v>13.615789659607721</v>
          </cell>
          <cell r="AI1010">
            <v>16.676519806371516</v>
          </cell>
          <cell r="AJ1010">
            <v>15.587797099290325</v>
          </cell>
          <cell r="AK1010">
            <v>12.609790852996356</v>
          </cell>
          <cell r="AL1010">
            <v>29.99050949324284</v>
          </cell>
          <cell r="AM1010">
            <v>21.370665216054277</v>
          </cell>
          <cell r="AN1010">
            <v>17.924581278873035</v>
          </cell>
          <cell r="AO1010">
            <v>33.080045214760389</v>
          </cell>
          <cell r="AP1010">
            <v>40.082915727931862</v>
          </cell>
          <cell r="AQ1010">
            <v>23.358309600674623</v>
          </cell>
          <cell r="AR1010">
            <v>19.520725086010813</v>
          </cell>
        </row>
        <row r="1011">
          <cell r="B1011" t="str">
            <v>       3.23.2 ลวดและสายเคเบิล ที่ไม่หุ้มฉนวน</v>
          </cell>
          <cell r="O1011">
            <v>-35.114594579539059</v>
          </cell>
          <cell r="P1011">
            <v>4.6425819885002424</v>
          </cell>
          <cell r="Q1011">
            <v>18.050750414384964</v>
          </cell>
          <cell r="R1011">
            <v>-9.8291004909178373E-2</v>
          </cell>
          <cell r="S1011">
            <v>-23.875437714465406</v>
          </cell>
          <cell r="T1011">
            <v>-23.091788888546088</v>
          </cell>
          <cell r="U1011">
            <v>7.6125424229885121</v>
          </cell>
          <cell r="V1011">
            <v>-7.901789646854497</v>
          </cell>
          <cell r="W1011">
            <v>18.205362860400193</v>
          </cell>
          <cell r="X1011">
            <v>10.738182378059841</v>
          </cell>
          <cell r="Y1011">
            <v>29.499508653631302</v>
          </cell>
          <cell r="Z1011">
            <v>12.888249882808458</v>
          </cell>
          <cell r="AA1011">
            <v>24.03602648473672</v>
          </cell>
          <cell r="AB1011">
            <v>8.7879184595419737</v>
          </cell>
          <cell r="AC1011">
            <v>-21.312325871433284</v>
          </cell>
          <cell r="AD1011">
            <v>5.1085678601334097</v>
          </cell>
          <cell r="AE1011">
            <v>-13.158663236626449</v>
          </cell>
          <cell r="AF1011">
            <v>4.0844718882849236</v>
          </cell>
          <cell r="AG1011">
            <v>3.3091250725510277</v>
          </cell>
          <cell r="AH1011">
            <v>-17.144345296151801</v>
          </cell>
          <cell r="AI1011">
            <v>-21.573664010559618</v>
          </cell>
          <cell r="AJ1011">
            <v>-18.644052022529429</v>
          </cell>
          <cell r="AK1011">
            <v>0.89162073505468808</v>
          </cell>
          <cell r="AL1011">
            <v>-8.1745239329247639</v>
          </cell>
          <cell r="AM1011">
            <v>-5.6450727805647478</v>
          </cell>
          <cell r="AN1011">
            <v>-11.20587155941705</v>
          </cell>
          <cell r="AO1011">
            <v>7.4546289624409221</v>
          </cell>
          <cell r="AP1011">
            <v>3.989317070386512</v>
          </cell>
          <cell r="AQ1011">
            <v>9.0630626201559199</v>
          </cell>
          <cell r="AR1011">
            <v>10.297089978651545</v>
          </cell>
        </row>
        <row r="1012">
          <cell r="B1012" t="str">
            <v>     3.24 อุปกรณ์ ส่วนประกอบเครื่องใช้ไฟฟ้าและอิเล็กทรอนิกส์</v>
          </cell>
          <cell r="O1012">
            <v>2.7712072794309908</v>
          </cell>
          <cell r="P1012">
            <v>4.06318895979798</v>
          </cell>
          <cell r="Q1012">
            <v>6.4812045026842373</v>
          </cell>
          <cell r="R1012">
            <v>1.0008491109301947</v>
          </cell>
          <cell r="S1012">
            <v>9.7346695785520243</v>
          </cell>
          <cell r="T1012">
            <v>-5.6933602378550408</v>
          </cell>
          <cell r="U1012">
            <v>-8.3883014384118604E-2</v>
          </cell>
          <cell r="V1012">
            <v>-6.4753180600834703</v>
          </cell>
          <cell r="W1012">
            <v>-4.4941407663547679</v>
          </cell>
          <cell r="X1012">
            <v>15.981403367345646</v>
          </cell>
          <cell r="Y1012">
            <v>15.832276913868956</v>
          </cell>
          <cell r="Z1012">
            <v>8.7292783949717698</v>
          </cell>
          <cell r="AA1012">
            <v>20.65955492250238</v>
          </cell>
          <cell r="AB1012">
            <v>25.805225251068958</v>
          </cell>
          <cell r="AC1012">
            <v>28.694664616749225</v>
          </cell>
          <cell r="AD1012">
            <v>18.687052323495127</v>
          </cell>
          <cell r="AE1012">
            <v>38.940446435048393</v>
          </cell>
          <cell r="AF1012">
            <v>21.356565997507715</v>
          </cell>
          <cell r="AG1012">
            <v>29.107649560942036</v>
          </cell>
          <cell r="AH1012">
            <v>5.4824261120664248</v>
          </cell>
          <cell r="AI1012">
            <v>23.183097202570771</v>
          </cell>
          <cell r="AJ1012">
            <v>20.657223234997041</v>
          </cell>
          <cell r="AK1012">
            <v>-5.9284541303843703</v>
          </cell>
          <cell r="AL1012">
            <v>16.898834983463971</v>
          </cell>
          <cell r="AM1012">
            <v>-2.7969991428704479</v>
          </cell>
          <cell r="AN1012">
            <v>6.8508373522051897</v>
          </cell>
          <cell r="AO1012">
            <v>4.0253432818395538</v>
          </cell>
          <cell r="AP1012">
            <v>39.479538538256278</v>
          </cell>
          <cell r="AQ1012">
            <v>-6.0760474066416785</v>
          </cell>
          <cell r="AR1012">
            <v>22.286433540183232</v>
          </cell>
        </row>
        <row r="1013">
          <cell r="B1013" t="str">
            <v>       3.24.1 วงจรพิมพ์</v>
          </cell>
          <cell r="O1013">
            <v>-10.183959575668075</v>
          </cell>
          <cell r="P1013">
            <v>5.7598697375064898</v>
          </cell>
          <cell r="Q1013">
            <v>11.289533213543482</v>
          </cell>
          <cell r="R1013">
            <v>-18.155123649609003</v>
          </cell>
          <cell r="S1013">
            <v>-17.237102476323841</v>
          </cell>
          <cell r="T1013">
            <v>-38.629205030255413</v>
          </cell>
          <cell r="U1013">
            <v>1.0390343645089686</v>
          </cell>
          <cell r="V1013">
            <v>-10.580553799035815</v>
          </cell>
          <cell r="W1013">
            <v>-14.729632119871759</v>
          </cell>
          <cell r="X1013">
            <v>-2.5743804121150249</v>
          </cell>
          <cell r="Y1013">
            <v>1.9965255349354467</v>
          </cell>
          <cell r="Z1013">
            <v>-1.9074619752983815</v>
          </cell>
          <cell r="AA1013">
            <v>14.610874182257486</v>
          </cell>
          <cell r="AB1013">
            <v>4.9795238806935664</v>
          </cell>
          <cell r="AC1013">
            <v>2.0306238573273361</v>
          </cell>
          <cell r="AD1013">
            <v>43.485441426623687</v>
          </cell>
          <cell r="AE1013">
            <v>50.638310643103488</v>
          </cell>
          <cell r="AF1013">
            <v>70.657415425728601</v>
          </cell>
          <cell r="AG1013">
            <v>67.596091871085108</v>
          </cell>
          <cell r="AH1013">
            <v>60.545951256562262</v>
          </cell>
          <cell r="AI1013">
            <v>43.655143766266519</v>
          </cell>
          <cell r="AJ1013">
            <v>49.648182211276378</v>
          </cell>
          <cell r="AK1013">
            <v>22.727055246487495</v>
          </cell>
          <cell r="AL1013">
            <v>29.180981835472853</v>
          </cell>
          <cell r="AM1013">
            <v>18.595410094485761</v>
          </cell>
          <cell r="AN1013">
            <v>23.310686118806604</v>
          </cell>
          <cell r="AO1013">
            <v>28.191122863592664</v>
          </cell>
          <cell r="AP1013">
            <v>22.817850358592594</v>
          </cell>
          <cell r="AQ1013">
            <v>13.568571468465109</v>
          </cell>
          <cell r="AR1013">
            <v>17.04983323396392</v>
          </cell>
        </row>
        <row r="1014">
          <cell r="B1014" t="str">
            <v>       3.24.2 ไดโอด ทรานซิสเตอร์และอุปกรณ์กึ่งตัวนำ</v>
          </cell>
          <cell r="O1014">
            <v>21.547182347281641</v>
          </cell>
          <cell r="P1014">
            <v>18.867489188376265</v>
          </cell>
          <cell r="Q1014">
            <v>27.565695258422863</v>
          </cell>
          <cell r="R1014">
            <v>30.963744355777923</v>
          </cell>
          <cell r="S1014">
            <v>29.193595830825078</v>
          </cell>
          <cell r="T1014">
            <v>0.64058139185090601</v>
          </cell>
          <cell r="U1014">
            <v>14.956360070455279</v>
          </cell>
          <cell r="V1014">
            <v>39.589059713408574</v>
          </cell>
          <cell r="W1014">
            <v>35.269734984246902</v>
          </cell>
          <cell r="X1014">
            <v>46.223498105128783</v>
          </cell>
          <cell r="Y1014">
            <v>37.794176497393039</v>
          </cell>
          <cell r="Z1014">
            <v>-4.4255971923742363</v>
          </cell>
          <cell r="AA1014">
            <v>9.7146004523387841</v>
          </cell>
          <cell r="AB1014">
            <v>0.91008150584026015</v>
          </cell>
          <cell r="AC1014">
            <v>-9.636225714659501</v>
          </cell>
          <cell r="AD1014">
            <v>-24.705262553494229</v>
          </cell>
          <cell r="AE1014">
            <v>-6.1432269802329911</v>
          </cell>
          <cell r="AF1014">
            <v>-4.9809280057966978</v>
          </cell>
          <cell r="AG1014">
            <v>-16.434395559664313</v>
          </cell>
          <cell r="AH1014">
            <v>-34.817889234867152</v>
          </cell>
          <cell r="AI1014">
            <v>-21.23317932320991</v>
          </cell>
          <cell r="AJ1014">
            <v>-18.221693838482661</v>
          </cell>
          <cell r="AK1014">
            <v>-21.802248636737502</v>
          </cell>
          <cell r="AL1014">
            <v>-11.068473199830621</v>
          </cell>
          <cell r="AM1014">
            <v>-12.531527295076648</v>
          </cell>
          <cell r="AN1014">
            <v>-0.4859546072462515</v>
          </cell>
          <cell r="AO1014">
            <v>7.3448380598103302</v>
          </cell>
          <cell r="AP1014">
            <v>47.866489831405595</v>
          </cell>
          <cell r="AQ1014">
            <v>23.079476760605669</v>
          </cell>
          <cell r="AR1014">
            <v>33.679664655684611</v>
          </cell>
        </row>
        <row r="1015">
          <cell r="B1015" t="str">
            <v>       3.24.3 แผงวงจรไฟฟ้า</v>
          </cell>
          <cell r="O1015">
            <v>3.7634901261676332</v>
          </cell>
          <cell r="P1015">
            <v>2.7010731477465408</v>
          </cell>
          <cell r="Q1015">
            <v>4.3371052829896737</v>
          </cell>
          <cell r="R1015">
            <v>7.2696023177792848E-2</v>
          </cell>
          <cell r="S1015">
            <v>10.872330736475973</v>
          </cell>
          <cell r="T1015">
            <v>-1.437490648389381</v>
          </cell>
          <cell r="U1015">
            <v>-1.6791262529978079</v>
          </cell>
          <cell r="V1015">
            <v>-12.391273990676057</v>
          </cell>
          <cell r="W1015">
            <v>-8.0619847595362248</v>
          </cell>
          <cell r="X1015">
            <v>14.137897973876388</v>
          </cell>
          <cell r="Y1015">
            <v>14.638167273015187</v>
          </cell>
          <cell r="Z1015">
            <v>12.109963449754634</v>
          </cell>
          <cell r="AA1015">
            <v>22.813304330845988</v>
          </cell>
          <cell r="AB1015">
            <v>32.7804153883921</v>
          </cell>
          <cell r="AC1015">
            <v>39.72197487037517</v>
          </cell>
          <cell r="AD1015">
            <v>24.131021086359663</v>
          </cell>
          <cell r="AE1015">
            <v>46.044691056921977</v>
          </cell>
          <cell r="AF1015">
            <v>20.971266852347423</v>
          </cell>
          <cell r="AG1015">
            <v>31.721381218852592</v>
          </cell>
          <cell r="AH1015">
            <v>9.1282444868464641</v>
          </cell>
          <cell r="AI1015">
            <v>29.558570700503516</v>
          </cell>
          <cell r="AJ1015">
            <v>24.463708776128794</v>
          </cell>
          <cell r="AK1015">
            <v>-6.490206408321411</v>
          </cell>
          <cell r="AL1015">
            <v>20.090586174204372</v>
          </cell>
          <cell r="AM1015">
            <v>-4.5560563377572896</v>
          </cell>
          <cell r="AN1015">
            <v>5.9108166141285166</v>
          </cell>
          <cell r="AO1015">
            <v>0.5431997583410284</v>
          </cell>
          <cell r="AP1015">
            <v>40.434041107075913</v>
          </cell>
          <cell r="AQ1015">
            <v>-12.868830451342568</v>
          </cell>
          <cell r="AR1015">
            <v>21.650866697643092</v>
          </cell>
        </row>
        <row r="1016">
          <cell r="B1016" t="str">
            <v>       3.24.4 สื่อบันทึกข้อมูล ภาพ เสียง</v>
          </cell>
          <cell r="O1016">
            <v>-54.329458412929753</v>
          </cell>
          <cell r="P1016">
            <v>-33.360183668840946</v>
          </cell>
          <cell r="Q1016">
            <v>-45.477513221256416</v>
          </cell>
          <cell r="R1016">
            <v>-52.63072997637795</v>
          </cell>
          <cell r="S1016">
            <v>-16.574138034925376</v>
          </cell>
          <cell r="T1016">
            <v>-34.635027245962725</v>
          </cell>
          <cell r="U1016">
            <v>-32.890083021582733</v>
          </cell>
          <cell r="V1016">
            <v>-44.619060517871539</v>
          </cell>
          <cell r="W1016">
            <v>-44.322499263175118</v>
          </cell>
          <cell r="X1016">
            <v>-0.96691173533361841</v>
          </cell>
          <cell r="Y1016">
            <v>-9.9354104260539113</v>
          </cell>
          <cell r="Z1016">
            <v>53.503356903519411</v>
          </cell>
          <cell r="AA1016">
            <v>48.717030945994672</v>
          </cell>
          <cell r="AB1016">
            <v>38.559554434307742</v>
          </cell>
          <cell r="AC1016">
            <v>10.245690427657848</v>
          </cell>
          <cell r="AD1016">
            <v>68.834806014654802</v>
          </cell>
          <cell r="AE1016">
            <v>1.4130603864257367</v>
          </cell>
          <cell r="AF1016">
            <v>50.121410035531696</v>
          </cell>
          <cell r="AG1016">
            <v>120.01199794908352</v>
          </cell>
          <cell r="AH1016">
            <v>53.405358092008377</v>
          </cell>
          <cell r="AI1016">
            <v>73.775916881217356</v>
          </cell>
          <cell r="AJ1016">
            <v>52.120585634031272</v>
          </cell>
          <cell r="AK1016">
            <v>16.961501443511164</v>
          </cell>
          <cell r="AL1016">
            <v>28.340572253557824</v>
          </cell>
          <cell r="AM1016">
            <v>49.499892768531176</v>
          </cell>
          <cell r="AN1016">
            <v>25.237563511271105</v>
          </cell>
          <cell r="AO1016">
            <v>73.981364401917773</v>
          </cell>
          <cell r="AP1016">
            <v>32.245821495092514</v>
          </cell>
          <cell r="AQ1016">
            <v>151.46613063215707</v>
          </cell>
          <cell r="AR1016">
            <v>1.8009488625985106</v>
          </cell>
        </row>
        <row r="1017">
          <cell r="B1017" t="str">
            <v>       3.24.5 แบตเตอรี่ เซลล์ปฐมภูมิ และส่วนประกอบ</v>
          </cell>
          <cell r="O1017">
            <v>-5.3474755654676267</v>
          </cell>
          <cell r="P1017">
            <v>-16.861107774834448</v>
          </cell>
          <cell r="Q1017">
            <v>2.0758588479623787</v>
          </cell>
          <cell r="R1017">
            <v>-1.1706246727272687</v>
          </cell>
          <cell r="S1017">
            <v>-19.444123712218641</v>
          </cell>
          <cell r="T1017">
            <v>-1.6560976924460429</v>
          </cell>
          <cell r="U1017">
            <v>-19.359356337864082</v>
          </cell>
          <cell r="V1017">
            <v>-11.25863134991709</v>
          </cell>
          <cell r="W1017">
            <v>-17.121890425760277</v>
          </cell>
          <cell r="X1017">
            <v>3.2295425209125508</v>
          </cell>
          <cell r="Y1017">
            <v>-2.0745024053097474</v>
          </cell>
          <cell r="Z1017">
            <v>-38.440668567140598</v>
          </cell>
          <cell r="AA1017">
            <v>-22.805372158464088</v>
          </cell>
          <cell r="AB1017">
            <v>46.972430669593287</v>
          </cell>
          <cell r="AC1017">
            <v>-35.002116852199023</v>
          </cell>
          <cell r="AD1017">
            <v>10.612054813751293</v>
          </cell>
          <cell r="AE1017">
            <v>24.412589524994832</v>
          </cell>
          <cell r="AF1017">
            <v>-6.1745905172613993</v>
          </cell>
          <cell r="AG1017">
            <v>39.897836774870896</v>
          </cell>
          <cell r="AH1017">
            <v>-5.2664508727334765</v>
          </cell>
          <cell r="AI1017">
            <v>4.7286784095774719</v>
          </cell>
          <cell r="AJ1017">
            <v>-4.2372291251399812</v>
          </cell>
          <cell r="AK1017">
            <v>-4.349655074361535</v>
          </cell>
          <cell r="AL1017">
            <v>36.786749609232999</v>
          </cell>
          <cell r="AM1017">
            <v>11.099075414699763</v>
          </cell>
          <cell r="AN1017">
            <v>-4.0412275477533539</v>
          </cell>
          <cell r="AO1017">
            <v>50.972455770189491</v>
          </cell>
          <cell r="AP1017">
            <v>7.6198142174979528</v>
          </cell>
          <cell r="AQ1017">
            <v>39.26777902047241</v>
          </cell>
          <cell r="AR1017">
            <v>59.817491041275545</v>
          </cell>
        </row>
        <row r="1018">
          <cell r="B1018" t="str">
            <v>     3.25 วัตถุดิบและผลิตภัณฑ์กึ่งสำเร็จรูปอื่นๆ</v>
          </cell>
          <cell r="O1018">
            <v>-1.1157784839388158</v>
          </cell>
          <cell r="P1018">
            <v>-4.467657152478071</v>
          </cell>
          <cell r="Q1018">
            <v>11.804132979920558</v>
          </cell>
          <cell r="R1018">
            <v>-2.6333050937434095</v>
          </cell>
          <cell r="S1018">
            <v>-16.712276857876702</v>
          </cell>
          <cell r="T1018">
            <v>-7.8324816785352613</v>
          </cell>
          <cell r="U1018">
            <v>-3.0731941085373964</v>
          </cell>
          <cell r="V1018">
            <v>-8.7487683478491824</v>
          </cell>
          <cell r="W1018">
            <v>3.4322464789803195</v>
          </cell>
          <cell r="X1018">
            <v>7.2824883056594985</v>
          </cell>
          <cell r="Y1018">
            <v>1.4379219748053229</v>
          </cell>
          <cell r="Z1018">
            <v>-5.8700400105951216</v>
          </cell>
          <cell r="AA1018">
            <v>-14.439124685129082</v>
          </cell>
          <cell r="AB1018">
            <v>12.238242555729505</v>
          </cell>
          <cell r="AC1018">
            <v>-3.9242724572138825</v>
          </cell>
          <cell r="AD1018">
            <v>12.687453480097526</v>
          </cell>
          <cell r="AE1018">
            <v>8.4275964836115733</v>
          </cell>
          <cell r="AF1018">
            <v>1.9951557764612353</v>
          </cell>
          <cell r="AG1018">
            <v>20.732477686066989</v>
          </cell>
          <cell r="AH1018">
            <v>9.0008242673826668</v>
          </cell>
          <cell r="AI1018">
            <v>13.20008218123202</v>
          </cell>
          <cell r="AJ1018">
            <v>22.744103985573609</v>
          </cell>
          <cell r="AK1018">
            <v>13.872099583034212</v>
          </cell>
          <cell r="AL1018">
            <v>14.102550081629575</v>
          </cell>
          <cell r="AM1018">
            <v>35.229873944368229</v>
          </cell>
          <cell r="AN1018">
            <v>-10.595716206866513</v>
          </cell>
          <cell r="AO1018">
            <v>8.8852411934952187</v>
          </cell>
          <cell r="AP1018">
            <v>6.9192551360873944</v>
          </cell>
          <cell r="AQ1018">
            <v>2.8871103388984229</v>
          </cell>
          <cell r="AR1018">
            <v>16.934815813636096</v>
          </cell>
        </row>
        <row r="1019">
          <cell r="B1019" t="str">
            <v>   4. สินค้าอุปโภคบริโภค</v>
          </cell>
          <cell r="O1019">
            <v>6.0083526209452405</v>
          </cell>
          <cell r="P1019">
            <v>2.499787408608606</v>
          </cell>
          <cell r="Q1019">
            <v>1.5740840458162704</v>
          </cell>
          <cell r="R1019">
            <v>-2.0458745265859366</v>
          </cell>
          <cell r="S1019">
            <v>-3.2019045233013985</v>
          </cell>
          <cell r="T1019">
            <v>-2.5466676793905179</v>
          </cell>
          <cell r="U1019">
            <v>6.9209902138336412</v>
          </cell>
          <cell r="V1019">
            <v>1.8617125186460657</v>
          </cell>
          <cell r="W1019">
            <v>-4.1826521523157236</v>
          </cell>
          <cell r="X1019">
            <v>10.184553268172044</v>
          </cell>
          <cell r="Y1019">
            <v>9.6018776559752226</v>
          </cell>
          <cell r="Z1019">
            <v>-7.2609056389529574</v>
          </cell>
          <cell r="AA1019">
            <v>-0.19184451837004063</v>
          </cell>
          <cell r="AB1019">
            <v>11.943612130403336</v>
          </cell>
          <cell r="AC1019">
            <v>-6.9458451173537625</v>
          </cell>
          <cell r="AD1019">
            <v>7.9519661027610473</v>
          </cell>
          <cell r="AE1019">
            <v>2.0597028027578483</v>
          </cell>
          <cell r="AF1019">
            <v>1.2704785056723158</v>
          </cell>
          <cell r="AG1019">
            <v>18.05827744791106</v>
          </cell>
          <cell r="AH1019">
            <v>-0.84437537180609834</v>
          </cell>
          <cell r="AI1019">
            <v>9.6832089771788663</v>
          </cell>
          <cell r="AJ1019">
            <v>16.152621702300603</v>
          </cell>
          <cell r="AK1019">
            <v>8.9332490623574543</v>
          </cell>
          <cell r="AL1019">
            <v>13.31433971843996</v>
          </cell>
          <cell r="AM1019">
            <v>8.9519130937936886</v>
          </cell>
          <cell r="AN1019">
            <v>10.34574609989895</v>
          </cell>
          <cell r="AO1019">
            <v>19.001866468039509</v>
          </cell>
          <cell r="AP1019">
            <v>11.858919625237471</v>
          </cell>
          <cell r="AQ1019">
            <v>10.072618749281444</v>
          </cell>
          <cell r="AR1019">
            <v>19.795615583251397</v>
          </cell>
        </row>
        <row r="1020">
          <cell r="B1020" t="str">
            <v>     4.1 สัตว์มีชีวิตไม่ได้ทำพันธุ์</v>
          </cell>
          <cell r="O1020">
            <v>1086.8811911267605</v>
          </cell>
          <cell r="P1020">
            <v>212.49463457926834</v>
          </cell>
          <cell r="Q1020">
            <v>-19.552944899590159</v>
          </cell>
          <cell r="R1020">
            <v>-91.755602191532262</v>
          </cell>
          <cell r="S1020">
            <v>-92.29197879616963</v>
          </cell>
          <cell r="T1020">
            <v>-95.630204836144571</v>
          </cell>
          <cell r="U1020">
            <v>-58.700000626943002</v>
          </cell>
          <cell r="V1020">
            <v>-96.613164934990436</v>
          </cell>
          <cell r="W1020">
            <v>-96.649934887487873</v>
          </cell>
          <cell r="X1020">
            <v>-93.360593543859665</v>
          </cell>
          <cell r="Y1020">
            <v>-93.167284730468751</v>
          </cell>
          <cell r="Z1020">
            <v>-95.471562182835825</v>
          </cell>
          <cell r="AA1020">
            <v>-93.818313810634791</v>
          </cell>
          <cell r="AB1020">
            <v>-94.556267782481044</v>
          </cell>
          <cell r="AC1020">
            <v>-93.448390676679693</v>
          </cell>
          <cell r="AD1020">
            <v>11.27643027131019</v>
          </cell>
          <cell r="AE1020">
            <v>7.9069163032770797</v>
          </cell>
          <cell r="AF1020">
            <v>7.2514147322537719</v>
          </cell>
          <cell r="AG1020">
            <v>-84.505683288610783</v>
          </cell>
          <cell r="AH1020">
            <v>53.771153766705048</v>
          </cell>
          <cell r="AI1020">
            <v>66.085855260202521</v>
          </cell>
          <cell r="AJ1020">
            <v>30.284337559998743</v>
          </cell>
          <cell r="AK1020">
            <v>-12.931795512418306</v>
          </cell>
          <cell r="AL1020">
            <v>6.7884716116992116</v>
          </cell>
          <cell r="AM1020">
            <v>0.85583153045786831</v>
          </cell>
          <cell r="AN1020">
            <v>0.97687656437652592</v>
          </cell>
          <cell r="AO1020">
            <v>18.035483805925889</v>
          </cell>
          <cell r="AP1020">
            <v>37.679556830201633</v>
          </cell>
          <cell r="AQ1020">
            <v>20.345602116149799</v>
          </cell>
          <cell r="AR1020">
            <v>18.280026180572897</v>
          </cell>
        </row>
        <row r="1021">
          <cell r="B1021" t="str">
            <v>       4.1.1 โค กระบือ สุกร แพะ แกะ</v>
          </cell>
          <cell r="O1021">
            <v>7252.4088379999994</v>
          </cell>
          <cell r="P1021">
            <v>265.28057994029854</v>
          </cell>
          <cell r="Q1021">
            <v>-20.158090058823532</v>
          </cell>
          <cell r="R1021">
            <v>-98.359580705479445</v>
          </cell>
          <cell r="S1021">
            <v>-100</v>
          </cell>
          <cell r="T1021">
            <v>-100</v>
          </cell>
          <cell r="U1021">
            <v>-68.872391076177294</v>
          </cell>
          <cell r="V1021">
            <v>-100</v>
          </cell>
          <cell r="W1021">
            <v>-100</v>
          </cell>
          <cell r="X1021">
            <v>-100</v>
          </cell>
          <cell r="Y1021">
            <v>-100</v>
          </cell>
          <cell r="Z1021">
            <v>-100</v>
          </cell>
          <cell r="AA1021">
            <v>-100</v>
          </cell>
          <cell r="AB1021">
            <v>-100</v>
          </cell>
          <cell r="AC1021">
            <v>-100</v>
          </cell>
          <cell r="AD1021">
            <v>-99.808225052429137</v>
          </cell>
          <cell r="AE1021" t="str">
            <v>n.a.</v>
          </cell>
          <cell r="AF1021" t="str">
            <v>n.a.</v>
          </cell>
          <cell r="AG1021">
            <v>-100</v>
          </cell>
          <cell r="AH1021" t="str">
            <v>n.a.</v>
          </cell>
          <cell r="AI1021" t="str">
            <v>n.a.</v>
          </cell>
          <cell r="AJ1021" t="str">
            <v>n.a.</v>
          </cell>
          <cell r="AK1021" t="str">
            <v>n.a.</v>
          </cell>
          <cell r="AL1021" t="str">
            <v>n.a.</v>
          </cell>
          <cell r="AM1021" t="str">
            <v>n.a.</v>
          </cell>
          <cell r="AN1021" t="str">
            <v>n.a.</v>
          </cell>
          <cell r="AO1021" t="str">
            <v>n.a.</v>
          </cell>
          <cell r="AP1021">
            <v>-100</v>
          </cell>
          <cell r="AQ1021" t="str">
            <v>n.a.</v>
          </cell>
          <cell r="AR1021" t="str">
            <v>n.a.</v>
          </cell>
        </row>
        <row r="1022">
          <cell r="B1022" t="str">
            <v>       4.1.2 สัตว์ปีก</v>
          </cell>
          <cell r="O1022">
            <v>36.463951999999992</v>
          </cell>
          <cell r="P1022">
            <v>7.3286359999999968</v>
          </cell>
          <cell r="Q1022">
            <v>-40.597327166666659</v>
          </cell>
          <cell r="R1022">
            <v>5.1063214999999893</v>
          </cell>
          <cell r="S1022">
            <v>-26.246783777777772</v>
          </cell>
          <cell r="T1022">
            <v>25.80049128571428</v>
          </cell>
          <cell r="U1022">
            <v>42.808859166666664</v>
          </cell>
          <cell r="V1022">
            <v>-74.186634666666663</v>
          </cell>
          <cell r="W1022">
            <v>266.68092499999995</v>
          </cell>
          <cell r="X1022">
            <v>112.38267099999999</v>
          </cell>
          <cell r="Y1022">
            <v>-84.023308</v>
          </cell>
          <cell r="Z1022">
            <v>-40.212973111111111</v>
          </cell>
          <cell r="AA1022">
            <v>375.88010934931742</v>
          </cell>
          <cell r="AB1022">
            <v>-85.825671911082523</v>
          </cell>
          <cell r="AC1022">
            <v>9.08075497175229</v>
          </cell>
          <cell r="AD1022">
            <v>3.7288692003173307</v>
          </cell>
          <cell r="AE1022">
            <v>31.900568295518077</v>
          </cell>
          <cell r="AF1022">
            <v>6.8014384622452084</v>
          </cell>
          <cell r="AG1022">
            <v>-57.513537777660396</v>
          </cell>
          <cell r="AH1022">
            <v>266.06056505921691</v>
          </cell>
          <cell r="AI1022">
            <v>224.77032886289354</v>
          </cell>
          <cell r="AJ1022">
            <v>-38.524802713306116</v>
          </cell>
          <cell r="AK1022">
            <v>1107.3685685372166</v>
          </cell>
          <cell r="AL1022">
            <v>-1.6904090835818986</v>
          </cell>
          <cell r="AM1022">
            <v>-83.878061056043549</v>
          </cell>
          <cell r="AN1022">
            <v>514.99266455195607</v>
          </cell>
          <cell r="AO1022">
            <v>-20.374990048389783</v>
          </cell>
          <cell r="AP1022">
            <v>37.072297206714495</v>
          </cell>
          <cell r="AQ1022">
            <v>69.740320826352999</v>
          </cell>
          <cell r="AR1022">
            <v>-6.5150899874081558</v>
          </cell>
        </row>
        <row r="1023">
          <cell r="B1023" t="str">
            <v>       4.1.3 สัตว์น้ำ</v>
          </cell>
          <cell r="O1023">
            <v>-49.2695537962963</v>
          </cell>
          <cell r="P1023">
            <v>-44.120960730769234</v>
          </cell>
          <cell r="Q1023">
            <v>-23.667415096774196</v>
          </cell>
          <cell r="R1023">
            <v>-43.45303195348837</v>
          </cell>
          <cell r="S1023">
            <v>-11.484350843137259</v>
          </cell>
          <cell r="T1023">
            <v>-1.6569635</v>
          </cell>
          <cell r="U1023">
            <v>-34.749139513513512</v>
          </cell>
          <cell r="V1023">
            <v>-21.054639055555555</v>
          </cell>
          <cell r="W1023">
            <v>-42.063913404761905</v>
          </cell>
          <cell r="X1023">
            <v>-30.649024317073174</v>
          </cell>
          <cell r="Y1023">
            <v>62.254780657142867</v>
          </cell>
          <cell r="Z1023">
            <v>-10.499065884615391</v>
          </cell>
          <cell r="AA1023">
            <v>45.707632263253039</v>
          </cell>
          <cell r="AB1023">
            <v>71.989950503120454</v>
          </cell>
          <cell r="AC1023">
            <v>-9.0948537594310519</v>
          </cell>
          <cell r="AD1023">
            <v>44.832039287023221</v>
          </cell>
          <cell r="AE1023">
            <v>2.6304753736991056</v>
          </cell>
          <cell r="AF1023">
            <v>16.446211136721036</v>
          </cell>
          <cell r="AG1023">
            <v>58.97631749487568</v>
          </cell>
          <cell r="AH1023">
            <v>45.4726241999427</v>
          </cell>
          <cell r="AI1023">
            <v>53.635649118215895</v>
          </cell>
          <cell r="AJ1023">
            <v>42.685816533061804</v>
          </cell>
          <cell r="AK1023">
            <v>-18.052819519802682</v>
          </cell>
          <cell r="AL1023">
            <v>9.6232224885240463</v>
          </cell>
          <cell r="AM1023">
            <v>17.560683667348798</v>
          </cell>
          <cell r="AN1023">
            <v>2.2545707102545935</v>
          </cell>
          <cell r="AO1023">
            <v>16.605703861093737</v>
          </cell>
          <cell r="AP1023">
            <v>43.315182044115559</v>
          </cell>
          <cell r="AQ1023">
            <v>11.556018921788263</v>
          </cell>
          <cell r="AR1023">
            <v>16.569119352219023</v>
          </cell>
        </row>
        <row r="1024">
          <cell r="B1024" t="str">
            <v>       4.1.4 สัตว์มีชีวิตอื่น ๆ</v>
          </cell>
          <cell r="O1024">
            <v>3.2318609999999883</v>
          </cell>
          <cell r="P1024">
            <v>127.14371999999995</v>
          </cell>
          <cell r="Q1024">
            <v>112.81837428571428</v>
          </cell>
          <cell r="R1024">
            <v>-52.838840909090905</v>
          </cell>
          <cell r="S1024">
            <v>-23.9189255</v>
          </cell>
          <cell r="T1024">
            <v>17.536593285714265</v>
          </cell>
          <cell r="U1024">
            <v>776.90441142857128</v>
          </cell>
          <cell r="V1024">
            <v>-37.684361199999998</v>
          </cell>
          <cell r="W1024">
            <v>-18.259928875000007</v>
          </cell>
          <cell r="X1024">
            <v>-13.94894416666666</v>
          </cell>
          <cell r="Y1024">
            <v>60.728716125000005</v>
          </cell>
          <cell r="Z1024">
            <v>9.4968573749999887</v>
          </cell>
          <cell r="AA1024">
            <v>10.088935817983572</v>
          </cell>
          <cell r="AB1024">
            <v>-64.340554014499205</v>
          </cell>
          <cell r="AC1024">
            <v>-69.58464528928765</v>
          </cell>
          <cell r="AD1024">
            <v>13.968927242226966</v>
          </cell>
          <cell r="AE1024">
            <v>25.197563861079985</v>
          </cell>
          <cell r="AF1024">
            <v>-34.030596669387648</v>
          </cell>
          <cell r="AG1024">
            <v>-87.977791513252541</v>
          </cell>
          <cell r="AH1024">
            <v>65.236947230010571</v>
          </cell>
          <cell r="AI1024">
            <v>23.433445171228453</v>
          </cell>
          <cell r="AJ1024">
            <v>18.596502403945898</v>
          </cell>
          <cell r="AK1024">
            <v>-18.154505509959328</v>
          </cell>
          <cell r="AL1024">
            <v>-3.0642365730270233</v>
          </cell>
          <cell r="AM1024">
            <v>-19.650045192802743</v>
          </cell>
          <cell r="AN1024">
            <v>-24.076758714958618</v>
          </cell>
          <cell r="AO1024">
            <v>64.568646950713827</v>
          </cell>
          <cell r="AP1024">
            <v>4.8806957897677741</v>
          </cell>
          <cell r="AQ1024">
            <v>15.929354198023686</v>
          </cell>
          <cell r="AR1024">
            <v>74.961735583474919</v>
          </cell>
        </row>
        <row r="1025">
          <cell r="B1025" t="str">
            <v>     4.2 นมและผลิตภัณฑ์นม</v>
          </cell>
          <cell r="O1025">
            <v>15.240382214844292</v>
          </cell>
          <cell r="P1025">
            <v>-10.087543173244699</v>
          </cell>
          <cell r="Q1025">
            <v>-21.296943951583053</v>
          </cell>
          <cell r="R1025">
            <v>11.868483642560252</v>
          </cell>
          <cell r="S1025">
            <v>-18.686289890083749</v>
          </cell>
          <cell r="T1025">
            <v>-19.629156037593994</v>
          </cell>
          <cell r="U1025">
            <v>-34.552447021899546</v>
          </cell>
          <cell r="V1025">
            <v>-5.3637821586314249</v>
          </cell>
          <cell r="W1025">
            <v>-27.508336344011131</v>
          </cell>
          <cell r="X1025">
            <v>-19.030860653410024</v>
          </cell>
          <cell r="Y1025">
            <v>18.410124769758418</v>
          </cell>
          <cell r="Z1025">
            <v>-8.2791314186505272</v>
          </cell>
          <cell r="AA1025">
            <v>-5.7487151286800211</v>
          </cell>
          <cell r="AB1025">
            <v>3.368764844948581</v>
          </cell>
          <cell r="AC1025">
            <v>-15.74418614142623</v>
          </cell>
          <cell r="AD1025">
            <v>5.1754577157424049E-2</v>
          </cell>
          <cell r="AE1025">
            <v>-11.901291355386592</v>
          </cell>
          <cell r="AF1025">
            <v>-24.302029295908454</v>
          </cell>
          <cell r="AG1025">
            <v>43.117371507634921</v>
          </cell>
          <cell r="AH1025">
            <v>9.8932113538673399</v>
          </cell>
          <cell r="AI1025">
            <v>21.160844336576147</v>
          </cell>
          <cell r="AJ1025">
            <v>23.795411484108495</v>
          </cell>
          <cell r="AK1025">
            <v>-20.908533169255588</v>
          </cell>
          <cell r="AL1025">
            <v>-2.1327374882791501</v>
          </cell>
          <cell r="AM1025">
            <v>39.830905016454253</v>
          </cell>
          <cell r="AN1025">
            <v>-6.5473321341783732</v>
          </cell>
          <cell r="AO1025">
            <v>62.208241464614837</v>
          </cell>
          <cell r="AP1025">
            <v>6.1685804280968766</v>
          </cell>
          <cell r="AQ1025">
            <v>6.881656723924273</v>
          </cell>
          <cell r="AR1025">
            <v>31.60448974028273</v>
          </cell>
        </row>
        <row r="1026">
          <cell r="B1026" t="str">
            <v>       4.2.1 นมและครีมใช้เลี้ยงทารก</v>
          </cell>
          <cell r="O1026">
            <v>34.395735025316448</v>
          </cell>
          <cell r="P1026">
            <v>54.578369853932593</v>
          </cell>
          <cell r="Q1026">
            <v>-28.50649349180328</v>
          </cell>
          <cell r="R1026">
            <v>83.129886444444452</v>
          </cell>
          <cell r="S1026">
            <v>-22.520739123762379</v>
          </cell>
          <cell r="T1026">
            <v>-3.2387039450549442</v>
          </cell>
          <cell r="U1026">
            <v>18.395579468750004</v>
          </cell>
          <cell r="V1026">
            <v>-39.388097666666667</v>
          </cell>
          <cell r="W1026">
            <v>3.7354046304347746</v>
          </cell>
          <cell r="X1026">
            <v>-17.717650848101268</v>
          </cell>
          <cell r="Y1026">
            <v>-10.142074677966098</v>
          </cell>
          <cell r="Z1026">
            <v>-51.735227944827578</v>
          </cell>
          <cell r="AA1026">
            <v>-39.812545693985292</v>
          </cell>
          <cell r="AB1026">
            <v>42.12226899166803</v>
          </cell>
          <cell r="AC1026">
            <v>-34.699491200862809</v>
          </cell>
          <cell r="AD1026">
            <v>14.290797645385613</v>
          </cell>
          <cell r="AE1026">
            <v>17.04979781981195</v>
          </cell>
          <cell r="AF1026">
            <v>73.668808190548845</v>
          </cell>
          <cell r="AG1026">
            <v>54.584657520912238</v>
          </cell>
          <cell r="AH1026">
            <v>62.699758381339265</v>
          </cell>
          <cell r="AI1026">
            <v>60.475196010565533</v>
          </cell>
          <cell r="AJ1026">
            <v>178.09943223710749</v>
          </cell>
          <cell r="AK1026">
            <v>65.637830573413481</v>
          </cell>
          <cell r="AL1026">
            <v>-0.57406090282613731</v>
          </cell>
          <cell r="AM1026">
            <v>212.92476758157852</v>
          </cell>
          <cell r="AN1026">
            <v>-75.050360887245859</v>
          </cell>
          <cell r="AO1026">
            <v>320.11996741578434</v>
          </cell>
          <cell r="AP1026">
            <v>153.34228898586068</v>
          </cell>
          <cell r="AQ1026">
            <v>74.183103955780311</v>
          </cell>
          <cell r="AR1026">
            <v>-39.889229141692844</v>
          </cell>
        </row>
        <row r="1027">
          <cell r="B1027" t="str">
            <v>       4.2.2 นมและครีมผงเม็ด (หวาน) ไขมันไม่เกิน 1.5% โดยน้ำหนั</v>
          </cell>
          <cell r="O1027">
            <v>-15.99120910810811</v>
          </cell>
          <cell r="P1027">
            <v>-5.5767145510499656</v>
          </cell>
          <cell r="Q1027">
            <v>18.842235877442864</v>
          </cell>
          <cell r="R1027">
            <v>26.776694654068482</v>
          </cell>
          <cell r="S1027">
            <v>2.482473855792791</v>
          </cell>
          <cell r="T1027">
            <v>-47.911928851821536</v>
          </cell>
          <cell r="U1027">
            <v>-31.628958825559707</v>
          </cell>
          <cell r="V1027">
            <v>36.997316808529959</v>
          </cell>
          <cell r="W1027">
            <v>-19.228627875474562</v>
          </cell>
          <cell r="X1027">
            <v>-44.059266360103635</v>
          </cell>
          <cell r="Y1027">
            <v>20.104314312961016</v>
          </cell>
          <cell r="Z1027">
            <v>-51.325879053928411</v>
          </cell>
          <cell r="AA1027">
            <v>71.682505712269219</v>
          </cell>
          <cell r="AB1027">
            <v>22.63568955030448</v>
          </cell>
          <cell r="AC1027">
            <v>-33.499545736441924</v>
          </cell>
          <cell r="AD1027">
            <v>-9.3343436038170395</v>
          </cell>
          <cell r="AE1027">
            <v>-43.03964124765443</v>
          </cell>
          <cell r="AF1027">
            <v>-47.235653361508859</v>
          </cell>
          <cell r="AG1027">
            <v>-25.2101297127656</v>
          </cell>
          <cell r="AH1027">
            <v>-32.743078332396507</v>
          </cell>
          <cell r="AI1027">
            <v>-6.3501107966327153</v>
          </cell>
          <cell r="AJ1027">
            <v>25.956165097476148</v>
          </cell>
          <cell r="AK1027">
            <v>-25.662155881439087</v>
          </cell>
          <cell r="AL1027">
            <v>80.673955536696496</v>
          </cell>
          <cell r="AM1027">
            <v>31.545698501422887</v>
          </cell>
          <cell r="AN1027">
            <v>-28.78035145437617</v>
          </cell>
          <cell r="AO1027">
            <v>54.54056077594786</v>
          </cell>
          <cell r="AP1027">
            <v>-16.112449294357056</v>
          </cell>
          <cell r="AQ1027">
            <v>-12.624764607468462</v>
          </cell>
          <cell r="AR1027">
            <v>47.089804847106024</v>
          </cell>
        </row>
        <row r="1028">
          <cell r="B1028" t="str">
            <v>       4.2.3 นมและครีมผงเม็ด (หวาน) ไขมันเกิน 1.5% โดยน้ำหนัก</v>
          </cell>
          <cell r="O1028">
            <v>12.764837938336857</v>
          </cell>
          <cell r="P1028">
            <v>-23.277196707986011</v>
          </cell>
          <cell r="Q1028">
            <v>-69.022814097044332</v>
          </cell>
          <cell r="R1028">
            <v>5.8372700962085284</v>
          </cell>
          <cell r="S1028">
            <v>-44.541512616285402</v>
          </cell>
          <cell r="T1028">
            <v>7.8322347683705997</v>
          </cell>
          <cell r="U1028">
            <v>-51.325899288613698</v>
          </cell>
          <cell r="V1028">
            <v>-9.7072026589569127</v>
          </cell>
          <cell r="W1028">
            <v>-58.288354653524486</v>
          </cell>
          <cell r="X1028">
            <v>12.663519446931407</v>
          </cell>
          <cell r="Y1028">
            <v>38.265466396137782</v>
          </cell>
          <cell r="Z1028">
            <v>43.244676233949008</v>
          </cell>
          <cell r="AA1028">
            <v>4.3387435207360658</v>
          </cell>
          <cell r="AB1028">
            <v>-18.866262288788878</v>
          </cell>
          <cell r="AC1028">
            <v>32.473520048413221</v>
          </cell>
          <cell r="AD1028">
            <v>1.1717047865920518</v>
          </cell>
          <cell r="AE1028">
            <v>-14.844047806813606</v>
          </cell>
          <cell r="AF1028">
            <v>-34.349268007399949</v>
          </cell>
          <cell r="AG1028">
            <v>55.975961820373534</v>
          </cell>
          <cell r="AH1028">
            <v>7.9117965525292551</v>
          </cell>
          <cell r="AI1028">
            <v>72.876924087253457</v>
          </cell>
          <cell r="AJ1028">
            <v>11.839954479971523</v>
          </cell>
          <cell r="AK1028">
            <v>-39.427791649276728</v>
          </cell>
          <cell r="AL1028">
            <v>-48.14232241915802</v>
          </cell>
          <cell r="AM1028">
            <v>32.618985254018241</v>
          </cell>
          <cell r="AN1028">
            <v>30.101033739931111</v>
          </cell>
          <cell r="AO1028">
            <v>108.4475359038161</v>
          </cell>
          <cell r="AP1028">
            <v>27.791227663528861</v>
          </cell>
          <cell r="AQ1028">
            <v>29.986506964033996</v>
          </cell>
          <cell r="AR1028">
            <v>32.770939961320416</v>
          </cell>
        </row>
        <row r="1029">
          <cell r="B1029" t="str">
            <v>       4.2.5 เนยและเนยแข็ง</v>
          </cell>
          <cell r="O1029">
            <v>24.544297440356065</v>
          </cell>
          <cell r="P1029">
            <v>-14.996033475917434</v>
          </cell>
          <cell r="Q1029">
            <v>-8.2016484017093951</v>
          </cell>
          <cell r="R1029">
            <v>-16.475472231772379</v>
          </cell>
          <cell r="S1029">
            <v>9.1345972536708793</v>
          </cell>
          <cell r="T1029">
            <v>-9.5205551631526166</v>
          </cell>
          <cell r="U1029">
            <v>-20.175229190073328</v>
          </cell>
          <cell r="V1029">
            <v>-4.3501563170731625</v>
          </cell>
          <cell r="W1029">
            <v>8.2439456229379324</v>
          </cell>
          <cell r="X1029">
            <v>-1.8483218865578863</v>
          </cell>
          <cell r="Y1029">
            <v>17.850860108409982</v>
          </cell>
          <cell r="Z1029">
            <v>3.4382990125744559</v>
          </cell>
          <cell r="AA1029">
            <v>-12.692306085626786</v>
          </cell>
          <cell r="AB1029">
            <v>22.668660558996766</v>
          </cell>
          <cell r="AC1029">
            <v>6.0975684953416938</v>
          </cell>
          <cell r="AD1029">
            <v>23.017678542543837</v>
          </cell>
          <cell r="AE1029">
            <v>-0.19182394714417023</v>
          </cell>
          <cell r="AF1029">
            <v>-2.8473918163142229</v>
          </cell>
          <cell r="AG1029">
            <v>64.101173130719417</v>
          </cell>
          <cell r="AH1029">
            <v>34.629711546740737</v>
          </cell>
          <cell r="AI1029">
            <v>15.470224384969951</v>
          </cell>
          <cell r="AJ1029">
            <v>32.484814002382734</v>
          </cell>
          <cell r="AK1029">
            <v>-6.1647587230411487</v>
          </cell>
          <cell r="AL1029">
            <v>21.8457160827348</v>
          </cell>
          <cell r="AM1029">
            <v>29.398454955524315</v>
          </cell>
          <cell r="AN1029">
            <v>7.2879368764018144</v>
          </cell>
          <cell r="AO1029">
            <v>39.341834851889601</v>
          </cell>
          <cell r="AP1029">
            <v>5.7663792614282103</v>
          </cell>
          <cell r="AQ1029">
            <v>10.535204266954274</v>
          </cell>
          <cell r="AR1029">
            <v>27.827187476023244</v>
          </cell>
        </row>
        <row r="1030">
          <cell r="B1030" t="str">
            <v>       4.2.6 ผลิตภัณฑ์นมอื่น ๆ</v>
          </cell>
          <cell r="O1030">
            <v>35.621464449965025</v>
          </cell>
          <cell r="P1030">
            <v>19.896135418569258</v>
          </cell>
          <cell r="Q1030">
            <v>15.180138671108001</v>
          </cell>
          <cell r="R1030">
            <v>33.389731069542265</v>
          </cell>
          <cell r="S1030">
            <v>-29.624399509988898</v>
          </cell>
          <cell r="T1030">
            <v>-21.539536287612716</v>
          </cell>
          <cell r="U1030">
            <v>-26.510173548582994</v>
          </cell>
          <cell r="V1030">
            <v>-24.033551778145696</v>
          </cell>
          <cell r="W1030">
            <v>-33.151386149748021</v>
          </cell>
          <cell r="X1030">
            <v>-31.71573557692307</v>
          </cell>
          <cell r="Y1030">
            <v>-11.172979031948875</v>
          </cell>
          <cell r="Z1030">
            <v>-31.960818019041369</v>
          </cell>
          <cell r="AA1030">
            <v>-55.245333217852767</v>
          </cell>
          <cell r="AB1030">
            <v>-9.8002416982147604</v>
          </cell>
          <cell r="AC1030">
            <v>-32.86951255220648</v>
          </cell>
          <cell r="AD1030">
            <v>-5.9129687629776884</v>
          </cell>
          <cell r="AE1030">
            <v>41.241261045513049</v>
          </cell>
          <cell r="AF1030">
            <v>-22.950391355398065</v>
          </cell>
          <cell r="AG1030">
            <v>89.910818573943033</v>
          </cell>
          <cell r="AH1030">
            <v>25.024861728383971</v>
          </cell>
          <cell r="AI1030">
            <v>18.192118537022445</v>
          </cell>
          <cell r="AJ1030">
            <v>18.909174286187241</v>
          </cell>
          <cell r="AK1030">
            <v>0.91870363476565342</v>
          </cell>
          <cell r="AL1030">
            <v>22.560106486458523</v>
          </cell>
          <cell r="AM1030">
            <v>94.211380599027848</v>
          </cell>
          <cell r="AN1030">
            <v>-24.491261848164424</v>
          </cell>
          <cell r="AO1030">
            <v>28.692867207274048</v>
          </cell>
          <cell r="AP1030">
            <v>5.0134241795617598</v>
          </cell>
          <cell r="AQ1030">
            <v>-8.5965065805770529</v>
          </cell>
          <cell r="AR1030">
            <v>36.000064485784989</v>
          </cell>
        </row>
        <row r="1031">
          <cell r="B1031" t="str">
            <v>     4.3 อาหารปรุงแต่งสำหรับใช้เลี้ยงทารก</v>
          </cell>
          <cell r="O1031">
            <v>26.170051928297756</v>
          </cell>
          <cell r="P1031">
            <v>-17.859071197149639</v>
          </cell>
          <cell r="Q1031">
            <v>-14.537040627062703</v>
          </cell>
          <cell r="R1031">
            <v>-25.846006923398324</v>
          </cell>
          <cell r="S1031">
            <v>27.933675177428718</v>
          </cell>
          <cell r="T1031">
            <v>-40.01609671607703</v>
          </cell>
          <cell r="U1031">
            <v>-33.090436813802683</v>
          </cell>
          <cell r="V1031">
            <v>-24.273318309955652</v>
          </cell>
          <cell r="W1031">
            <v>69.999999513769367</v>
          </cell>
          <cell r="X1031">
            <v>35.984026114653588</v>
          </cell>
          <cell r="Y1031">
            <v>-39.692974269113158</v>
          </cell>
          <cell r="Z1031">
            <v>7.7488922154779987</v>
          </cell>
          <cell r="AA1031">
            <v>-8.7252875294394734</v>
          </cell>
          <cell r="AB1031">
            <v>-6.2170330817618709</v>
          </cell>
          <cell r="AC1031">
            <v>21.840145675487918</v>
          </cell>
          <cell r="AD1031">
            <v>4.1288107705299781</v>
          </cell>
          <cell r="AE1031">
            <v>8.8624370703096105</v>
          </cell>
          <cell r="AF1031">
            <v>58.524213017475752</v>
          </cell>
          <cell r="AG1031">
            <v>100.8075870009617</v>
          </cell>
          <cell r="AH1031">
            <v>4.4821700515221732</v>
          </cell>
          <cell r="AI1031">
            <v>-39.890540245713041</v>
          </cell>
          <cell r="AJ1031">
            <v>-17.532750228466519</v>
          </cell>
          <cell r="AK1031">
            <v>5.8838269761916981</v>
          </cell>
          <cell r="AL1031">
            <v>26.512686042005448</v>
          </cell>
          <cell r="AM1031">
            <v>-24.289787236391874</v>
          </cell>
          <cell r="AN1031">
            <v>-0.79013253956948126</v>
          </cell>
          <cell r="AO1031">
            <v>-33.92141502961627</v>
          </cell>
          <cell r="AP1031">
            <v>-12.177514301864731</v>
          </cell>
          <cell r="AQ1031">
            <v>-49.853157961212879</v>
          </cell>
          <cell r="AR1031">
            <v>5.7228224637325589</v>
          </cell>
        </row>
        <row r="1032">
          <cell r="B1032" t="str">
            <v>     4.4 ข้าวและผลิตภัณฑ์จากแป้ง</v>
          </cell>
          <cell r="O1032">
            <v>-0.31969778752643435</v>
          </cell>
          <cell r="P1032">
            <v>6.1094974123020567</v>
          </cell>
          <cell r="Q1032">
            <v>10.007482632476467</v>
          </cell>
          <cell r="R1032">
            <v>4.9229138891207311</v>
          </cell>
          <cell r="S1032">
            <v>31.464435494021401</v>
          </cell>
          <cell r="T1032">
            <v>11.382802914911089</v>
          </cell>
          <cell r="U1032">
            <v>-6.6692751032974389</v>
          </cell>
          <cell r="V1032">
            <v>-1.0661521669691567</v>
          </cell>
          <cell r="W1032">
            <v>8.0953865379378223E-2</v>
          </cell>
          <cell r="X1032">
            <v>25.406716816440792</v>
          </cell>
          <cell r="Y1032">
            <v>6.7496694683325069</v>
          </cell>
          <cell r="Z1032">
            <v>25.641974628959279</v>
          </cell>
          <cell r="AA1032">
            <v>-1.3732277325899942</v>
          </cell>
          <cell r="AB1032">
            <v>1.1858690338079816</v>
          </cell>
          <cell r="AC1032">
            <v>-3.8301836521517805</v>
          </cell>
          <cell r="AD1032">
            <v>0.89381552354940186</v>
          </cell>
          <cell r="AE1032">
            <v>-6.3799810859408002</v>
          </cell>
          <cell r="AF1032">
            <v>-12.837726913691457</v>
          </cell>
          <cell r="AG1032">
            <v>48.399522133030587</v>
          </cell>
          <cell r="AH1032">
            <v>11.75102151724141</v>
          </cell>
          <cell r="AI1032">
            <v>19.712455073103435</v>
          </cell>
          <cell r="AJ1032">
            <v>36.206964967367846</v>
          </cell>
          <cell r="AK1032">
            <v>9.2651195058050781</v>
          </cell>
          <cell r="AL1032">
            <v>-2.48135123824621</v>
          </cell>
          <cell r="AM1032">
            <v>23.209815078001654</v>
          </cell>
          <cell r="AN1032">
            <v>17.124484839230472</v>
          </cell>
          <cell r="AO1032">
            <v>19.523869282748748</v>
          </cell>
          <cell r="AP1032">
            <v>15.899248142170427</v>
          </cell>
          <cell r="AQ1032">
            <v>14.473398586548536</v>
          </cell>
          <cell r="AR1032">
            <v>24.780864140466889</v>
          </cell>
        </row>
        <row r="1033">
          <cell r="B1033" t="str">
            <v>       4.4.1 ข้าว</v>
          </cell>
          <cell r="O1033">
            <v>-32.726232307692307</v>
          </cell>
          <cell r="P1033">
            <v>-18.940591054054057</v>
          </cell>
          <cell r="Q1033">
            <v>27.062069816326538</v>
          </cell>
          <cell r="R1033">
            <v>276.60632560869567</v>
          </cell>
          <cell r="S1033">
            <v>98.564124568627463</v>
          </cell>
          <cell r="T1033">
            <v>58.581562658536591</v>
          </cell>
          <cell r="U1033">
            <v>1.3664558666666653</v>
          </cell>
          <cell r="V1033">
            <v>15.422212350877199</v>
          </cell>
          <cell r="W1033">
            <v>68.78977005405406</v>
          </cell>
          <cell r="X1033">
            <v>-6.1573710384615472</v>
          </cell>
          <cell r="Y1033">
            <v>-17.631851136363633</v>
          </cell>
          <cell r="Z1033">
            <v>891.64879189285705</v>
          </cell>
          <cell r="AA1033">
            <v>216.06162742734622</v>
          </cell>
          <cell r="AB1033">
            <v>106.03013427591391</v>
          </cell>
          <cell r="AC1033">
            <v>13.347358085300476</v>
          </cell>
          <cell r="AD1033">
            <v>-30.010904285892817</v>
          </cell>
          <cell r="AE1033">
            <v>-15.806560089770411</v>
          </cell>
          <cell r="AF1033">
            <v>44.194894333138755</v>
          </cell>
          <cell r="AG1033">
            <v>64.347732040466099</v>
          </cell>
          <cell r="AH1033">
            <v>82.08564224208925</v>
          </cell>
          <cell r="AI1033">
            <v>79.740270211060121</v>
          </cell>
          <cell r="AJ1033">
            <v>116.70946203773254</v>
          </cell>
          <cell r="AK1033">
            <v>141.657491658857</v>
          </cell>
          <cell r="AL1033">
            <v>-73.704998734756373</v>
          </cell>
          <cell r="AM1033">
            <v>15.523567303585484</v>
          </cell>
          <cell r="AN1033">
            <v>-22.264560720909195</v>
          </cell>
          <cell r="AO1033">
            <v>278.29898370740187</v>
          </cell>
          <cell r="AP1033">
            <v>167.52014258687163</v>
          </cell>
          <cell r="AQ1033">
            <v>45.626951338973647</v>
          </cell>
          <cell r="AR1033">
            <v>91.76659011714267</v>
          </cell>
        </row>
        <row r="1034">
          <cell r="B1034" t="str">
            <v>       4.4.2 ผลิตภัณฑ์จากแป้ง</v>
          </cell>
          <cell r="O1034">
            <v>0.13184020685959388</v>
          </cell>
          <cell r="P1034">
            <v>6.7202222623870176</v>
          </cell>
          <cell r="Q1034">
            <v>9.7921025365979482</v>
          </cell>
          <cell r="R1034">
            <v>3.0166308457845767</v>
          </cell>
          <cell r="S1034">
            <v>30.370068962903751</v>
          </cell>
          <cell r="T1034">
            <v>10.816680659751032</v>
          </cell>
          <cell r="U1034">
            <v>-6.7609624473684278</v>
          </cell>
          <cell r="V1034">
            <v>-1.3134776347368453</v>
          </cell>
          <cell r="W1034">
            <v>-0.61745992554943718</v>
          </cell>
          <cell r="X1034">
            <v>26.149177266586253</v>
          </cell>
          <cell r="Y1034">
            <v>7.1543928988933709</v>
          </cell>
          <cell r="Z1034">
            <v>10.795215945058318</v>
          </cell>
          <cell r="AA1034">
            <v>-3.4086964188227982</v>
          </cell>
          <cell r="AB1034">
            <v>-0.65051452030009593</v>
          </cell>
          <cell r="AC1034">
            <v>-4.0812394125281992</v>
          </cell>
          <cell r="AD1034">
            <v>1.6734617854817382</v>
          </cell>
          <cell r="AE1034">
            <v>-6.1458175342401189</v>
          </cell>
          <cell r="AF1034">
            <v>-13.763376141495993</v>
          </cell>
          <cell r="AG1034">
            <v>48.132869046238319</v>
          </cell>
          <cell r="AH1034">
            <v>10.517087439768135</v>
          </cell>
          <cell r="AI1034">
            <v>18.676146941682934</v>
          </cell>
          <cell r="AJ1034">
            <v>34.798308232506407</v>
          </cell>
          <cell r="AK1034">
            <v>7.575807575005121</v>
          </cell>
          <cell r="AL1034">
            <v>8.4758096047138842</v>
          </cell>
          <cell r="AM1034">
            <v>23.445256779203476</v>
          </cell>
          <cell r="AN1034">
            <v>18.555220147803144</v>
          </cell>
          <cell r="AO1034">
            <v>15.054569040998132</v>
          </cell>
          <cell r="AP1034">
            <v>13.266225362879185</v>
          </cell>
          <cell r="AQ1034">
            <v>13.779178159046889</v>
          </cell>
          <cell r="AR1034">
            <v>22.962991235070024</v>
          </cell>
        </row>
        <row r="1035">
          <cell r="B1035" t="str">
            <v>     4.5 ผัก ผลไม้และของปรุงแต่งที่ทำจากผัก ผลไม้</v>
          </cell>
          <cell r="O1035">
            <v>-3.054728549120143</v>
          </cell>
          <cell r="P1035">
            <v>4.1016802637668714</v>
          </cell>
          <cell r="Q1035">
            <v>-6.927278121510807</v>
          </cell>
          <cell r="R1035">
            <v>-6.294523231215952</v>
          </cell>
          <cell r="S1035">
            <v>6.0057954792141599</v>
          </cell>
          <cell r="T1035">
            <v>-6.1737666051804032</v>
          </cell>
          <cell r="U1035">
            <v>15.182830878735803</v>
          </cell>
          <cell r="V1035">
            <v>22.556598554030195</v>
          </cell>
          <cell r="W1035">
            <v>2.3692454647593677</v>
          </cell>
          <cell r="X1035">
            <v>5.2440696735568419</v>
          </cell>
          <cell r="Y1035">
            <v>11.981675207584553</v>
          </cell>
          <cell r="Z1035">
            <v>-3.144404275450742</v>
          </cell>
          <cell r="AA1035">
            <v>8.04713732673269</v>
          </cell>
          <cell r="AB1035">
            <v>14.538996218544964</v>
          </cell>
          <cell r="AC1035">
            <v>17.947601166844048</v>
          </cell>
          <cell r="AD1035">
            <v>27.298761029301886</v>
          </cell>
          <cell r="AE1035">
            <v>17.108618281245985</v>
          </cell>
          <cell r="AF1035">
            <v>17.913837257975334</v>
          </cell>
          <cell r="AG1035">
            <v>20.504089841516063</v>
          </cell>
          <cell r="AH1035">
            <v>10.853424100207807</v>
          </cell>
          <cell r="AI1035">
            <v>17.834638391566653</v>
          </cell>
          <cell r="AJ1035">
            <v>18.750673435861859</v>
          </cell>
          <cell r="AK1035">
            <v>10.668966077594508</v>
          </cell>
          <cell r="AL1035">
            <v>-6.6447863220120311</v>
          </cell>
          <cell r="AM1035">
            <v>-1.9019678393408923</v>
          </cell>
          <cell r="AN1035">
            <v>6.2590126135306345</v>
          </cell>
          <cell r="AO1035">
            <v>32.7078794623148</v>
          </cell>
          <cell r="AP1035">
            <v>21.55705668249788</v>
          </cell>
          <cell r="AQ1035">
            <v>7.3265110504396338</v>
          </cell>
          <cell r="AR1035">
            <v>11.047788681421167</v>
          </cell>
        </row>
        <row r="1036">
          <cell r="B1036" t="str">
            <v>       4.5.1 ผักและของปรุงแต่งจากผัก</v>
          </cell>
          <cell r="O1036">
            <v>20.091194766354118</v>
          </cell>
          <cell r="P1036">
            <v>12.14965673399252</v>
          </cell>
          <cell r="Q1036">
            <v>-7.5845959691388245</v>
          </cell>
          <cell r="R1036">
            <v>-14.844401114536595</v>
          </cell>
          <cell r="S1036">
            <v>6.7958252189311628</v>
          </cell>
          <cell r="T1036">
            <v>-12.180885910144019</v>
          </cell>
          <cell r="U1036">
            <v>22.871230779383552</v>
          </cell>
          <cell r="V1036">
            <v>48.352450173764701</v>
          </cell>
          <cell r="W1036">
            <v>23.779629104421947</v>
          </cell>
          <cell r="X1036">
            <v>6.9939734542763166</v>
          </cell>
          <cell r="Y1036">
            <v>19.736725904838316</v>
          </cell>
          <cell r="Z1036">
            <v>-19.032363247880021</v>
          </cell>
          <cell r="AA1036">
            <v>0.59600510382515848</v>
          </cell>
          <cell r="AB1036">
            <v>5.0981398399105045</v>
          </cell>
          <cell r="AC1036">
            <v>23.477735234014862</v>
          </cell>
          <cell r="AD1036">
            <v>21.662828797533123</v>
          </cell>
          <cell r="AE1036">
            <v>15.300674602109558</v>
          </cell>
          <cell r="AF1036">
            <v>18.868767584585264</v>
          </cell>
          <cell r="AG1036">
            <v>19.191361601820365</v>
          </cell>
          <cell r="AH1036">
            <v>-9.5216615478324567</v>
          </cell>
          <cell r="AI1036">
            <v>3.2051839284656487</v>
          </cell>
          <cell r="AJ1036">
            <v>14.609894758928606</v>
          </cell>
          <cell r="AK1036">
            <v>5.145783083933881</v>
          </cell>
          <cell r="AL1036">
            <v>-19.916935333278342</v>
          </cell>
          <cell r="AM1036">
            <v>-21.978584421152974</v>
          </cell>
          <cell r="AN1036">
            <v>12.871729286986316</v>
          </cell>
          <cell r="AO1036">
            <v>38.266841689177731</v>
          </cell>
          <cell r="AP1036">
            <v>47.22195796777887</v>
          </cell>
          <cell r="AQ1036">
            <v>10.010231390607066</v>
          </cell>
          <cell r="AR1036">
            <v>20.868188818500467</v>
          </cell>
        </row>
        <row r="1037">
          <cell r="B1037" t="str">
            <v>       4.5.2 ผลไม้และของปรุงแต่งจากผลไม้</v>
          </cell>
          <cell r="O1037">
            <v>-27.327050391286758</v>
          </cell>
          <cell r="P1037">
            <v>-11.450100573544375</v>
          </cell>
          <cell r="Q1037">
            <v>-4.9416205907835096</v>
          </cell>
          <cell r="R1037">
            <v>4.8137102910635248</v>
          </cell>
          <cell r="S1037">
            <v>5.392055998070906</v>
          </cell>
          <cell r="T1037">
            <v>-1.1297141072540553</v>
          </cell>
          <cell r="U1037">
            <v>10.913688321739931</v>
          </cell>
          <cell r="V1037">
            <v>8.6232123666713516</v>
          </cell>
          <cell r="W1037">
            <v>-6.6311890673247209</v>
          </cell>
          <cell r="X1037">
            <v>4.3415926315715048</v>
          </cell>
          <cell r="Y1037">
            <v>6.7784186680605112</v>
          </cell>
          <cell r="Z1037">
            <v>16.584571261417928</v>
          </cell>
          <cell r="AA1037">
            <v>22.357973771961884</v>
          </cell>
          <cell r="AB1037">
            <v>35.628299545275226</v>
          </cell>
          <cell r="AC1037">
            <v>9.7793814899465907</v>
          </cell>
          <cell r="AD1037">
            <v>33.641540745722438</v>
          </cell>
          <cell r="AE1037">
            <v>20.589711246613909</v>
          </cell>
          <cell r="AF1037">
            <v>20.138701505588049</v>
          </cell>
          <cell r="AG1037">
            <v>19.529393661324214</v>
          </cell>
          <cell r="AH1037">
            <v>25.596924878918589</v>
          </cell>
          <cell r="AI1037">
            <v>26.967006866453382</v>
          </cell>
          <cell r="AJ1037">
            <v>21.337516721959791</v>
          </cell>
          <cell r="AK1037">
            <v>14.310611629887712</v>
          </cell>
          <cell r="AL1037">
            <v>4.6301606442726708</v>
          </cell>
          <cell r="AM1037">
            <v>24.902233587779101</v>
          </cell>
          <cell r="AN1037">
            <v>-3.6872656597982028</v>
          </cell>
          <cell r="AO1037">
            <v>23.99444231271243</v>
          </cell>
          <cell r="AP1037">
            <v>-1.0463366776998493</v>
          </cell>
          <cell r="AQ1037">
            <v>4.3226423831149408</v>
          </cell>
          <cell r="AR1037">
            <v>1.6641374609616546</v>
          </cell>
        </row>
        <row r="1038">
          <cell r="B1038" t="str">
            <v>         4.5.2.1 แอปเปิ้ลและแพร์สด</v>
          </cell>
          <cell r="O1038">
            <v>-37.516562647674156</v>
          </cell>
          <cell r="P1038">
            <v>12.048772454131427</v>
          </cell>
          <cell r="Q1038">
            <v>36.027034727067338</v>
          </cell>
          <cell r="R1038">
            <v>-7.9260459014302258</v>
          </cell>
          <cell r="S1038">
            <v>-0.9120892058531832</v>
          </cell>
          <cell r="T1038">
            <v>7.857678756880734</v>
          </cell>
          <cell r="U1038">
            <v>-19.154811481139053</v>
          </cell>
          <cell r="V1038">
            <v>-4.0987026945169722</v>
          </cell>
          <cell r="W1038">
            <v>-26.554340639156841</v>
          </cell>
          <cell r="X1038">
            <v>-38.372331092163201</v>
          </cell>
          <cell r="Y1038">
            <v>-7.6869451479369282</v>
          </cell>
          <cell r="Z1038">
            <v>12.18874413742598</v>
          </cell>
          <cell r="AA1038">
            <v>28.5902140958326</v>
          </cell>
          <cell r="AB1038">
            <v>22.950501454865741</v>
          </cell>
          <cell r="AC1038">
            <v>-35.696023339140282</v>
          </cell>
          <cell r="AD1038">
            <v>23.838641617339352</v>
          </cell>
          <cell r="AE1038">
            <v>21.914908933537898</v>
          </cell>
          <cell r="AF1038">
            <v>-1.2499367508534738</v>
          </cell>
          <cell r="AG1038">
            <v>9.7451482302772288</v>
          </cell>
          <cell r="AH1038">
            <v>18.169472782459348</v>
          </cell>
          <cell r="AI1038">
            <v>12.066395167644492</v>
          </cell>
          <cell r="AJ1038">
            <v>19.173928104665247</v>
          </cell>
          <cell r="AK1038">
            <v>10.476631739966047</v>
          </cell>
          <cell r="AL1038">
            <v>-15.587471142435513</v>
          </cell>
          <cell r="AM1038">
            <v>-10.479768043943192</v>
          </cell>
          <cell r="AN1038">
            <v>-39.639212562043383</v>
          </cell>
          <cell r="AO1038">
            <v>19.427061967807433</v>
          </cell>
          <cell r="AP1038">
            <v>-26.216895221631262</v>
          </cell>
          <cell r="AQ1038">
            <v>-46.467333396183577</v>
          </cell>
          <cell r="AR1038">
            <v>-0.75996307861133106</v>
          </cell>
        </row>
        <row r="1039">
          <cell r="B1039" t="str">
            <v>         4.5.2.2 องุ่นสด</v>
          </cell>
          <cell r="O1039">
            <v>14.207095248269491</v>
          </cell>
          <cell r="P1039">
            <v>143.34542615828676</v>
          </cell>
          <cell r="Q1039">
            <v>6.2312341704422956</v>
          </cell>
          <cell r="R1039">
            <v>152.98360201023891</v>
          </cell>
          <cell r="S1039">
            <v>34.460568282926829</v>
          </cell>
          <cell r="T1039">
            <v>-18.279895416329826</v>
          </cell>
          <cell r="U1039">
            <v>38.572577185430454</v>
          </cell>
          <cell r="V1039">
            <v>23.8122639446173</v>
          </cell>
          <cell r="W1039">
            <v>21.644290583487695</v>
          </cell>
          <cell r="X1039">
            <v>14.115093121864952</v>
          </cell>
          <cell r="Y1039">
            <v>-17.851920884179979</v>
          </cell>
          <cell r="Z1039">
            <v>-5.6503019250323234</v>
          </cell>
          <cell r="AA1039">
            <v>-20.300763337025966</v>
          </cell>
          <cell r="AB1039">
            <v>9.4408002463277185</v>
          </cell>
          <cell r="AC1039">
            <v>23.509572781434127</v>
          </cell>
          <cell r="AD1039">
            <v>-20.064963031905169</v>
          </cell>
          <cell r="AE1039">
            <v>-62.535978962771509</v>
          </cell>
          <cell r="AF1039">
            <v>19.320090788150303</v>
          </cell>
          <cell r="AG1039">
            <v>5.8813010113813489</v>
          </cell>
          <cell r="AH1039">
            <v>12.885916001925009</v>
          </cell>
          <cell r="AI1039">
            <v>-23.189792037368719</v>
          </cell>
          <cell r="AJ1039">
            <v>-2.4218842759328503</v>
          </cell>
          <cell r="AK1039">
            <v>-34.574656925056274</v>
          </cell>
          <cell r="AL1039">
            <v>-15.788363076418305</v>
          </cell>
          <cell r="AM1039">
            <v>11.942985575719485</v>
          </cell>
          <cell r="AN1039">
            <v>-28.194061065491507</v>
          </cell>
          <cell r="AO1039">
            <v>19.37100896447004</v>
          </cell>
          <cell r="AP1039">
            <v>-34.947290670567284</v>
          </cell>
          <cell r="AQ1039">
            <v>26.426678007608484</v>
          </cell>
          <cell r="AR1039">
            <v>-36.240894679489024</v>
          </cell>
        </row>
        <row r="1040">
          <cell r="B1040" t="str">
            <v>         4.5.2.3 ผลไม้จำพวกส้ม สดหรือแห้ง</v>
          </cell>
          <cell r="O1040">
            <v>-28.936111050709069</v>
          </cell>
          <cell r="P1040">
            <v>-41.410632179700492</v>
          </cell>
          <cell r="Q1040">
            <v>-49.094001678402165</v>
          </cell>
          <cell r="R1040">
            <v>-49.34456052618026</v>
          </cell>
          <cell r="S1040">
            <v>47.820276244813279</v>
          </cell>
          <cell r="T1040">
            <v>60.011247619302949</v>
          </cell>
          <cell r="U1040">
            <v>17.248013524366467</v>
          </cell>
          <cell r="V1040">
            <v>74.183305170795308</v>
          </cell>
          <cell r="W1040">
            <v>-5.5223655922509156</v>
          </cell>
          <cell r="X1040">
            <v>10.619987010494755</v>
          </cell>
          <cell r="Y1040">
            <v>39.884514795422035</v>
          </cell>
          <cell r="Z1040">
            <v>57.797119509586281</v>
          </cell>
          <cell r="AA1040">
            <v>-2.0035831695386701</v>
          </cell>
          <cell r="AB1040">
            <v>115.65125231733323</v>
          </cell>
          <cell r="AC1040">
            <v>45.66476676877614</v>
          </cell>
          <cell r="AD1040">
            <v>91.551416123716876</v>
          </cell>
          <cell r="AE1040">
            <v>121.67284291398707</v>
          </cell>
          <cell r="AF1040">
            <v>50.269213261610467</v>
          </cell>
          <cell r="AG1040">
            <v>76.954742495605487</v>
          </cell>
          <cell r="AH1040">
            <v>-31.459722358784223</v>
          </cell>
          <cell r="AI1040">
            <v>-8.5003515852607396</v>
          </cell>
          <cell r="AJ1040">
            <v>-17.879084973483142</v>
          </cell>
          <cell r="AK1040">
            <v>-35.191116845252537</v>
          </cell>
          <cell r="AL1040">
            <v>-3.8205744979982272</v>
          </cell>
          <cell r="AM1040">
            <v>35.429605634393184</v>
          </cell>
          <cell r="AN1040">
            <v>4.0917069545666021</v>
          </cell>
          <cell r="AO1040">
            <v>-10.499429123218926</v>
          </cell>
          <cell r="AP1040">
            <v>-17.263742249213486</v>
          </cell>
          <cell r="AQ1040">
            <v>-28.106078370468726</v>
          </cell>
          <cell r="AR1040">
            <v>-19.038713068805482</v>
          </cell>
        </row>
        <row r="1041">
          <cell r="B1041" t="str">
            <v>         4.5.2.4 ผลไม้อื่น ๆ และของปรุงแต่งจากผลไม้</v>
          </cell>
          <cell r="O1041">
            <v>-32.192282468028843</v>
          </cell>
          <cell r="P1041">
            <v>-27.857991368233392</v>
          </cell>
          <cell r="Q1041">
            <v>-11.432068971361256</v>
          </cell>
          <cell r="R1041">
            <v>7.1344545534825734</v>
          </cell>
          <cell r="S1041">
            <v>-5.7119867916995429E-2</v>
          </cell>
          <cell r="T1041">
            <v>-3.9123073589234059</v>
          </cell>
          <cell r="U1041">
            <v>16.249175983385957</v>
          </cell>
          <cell r="V1041">
            <v>0.239181406597996</v>
          </cell>
          <cell r="W1041">
            <v>-13.05345644608205</v>
          </cell>
          <cell r="X1041">
            <v>20.263386912743954</v>
          </cell>
          <cell r="Y1041">
            <v>24.148601066677717</v>
          </cell>
          <cell r="Z1041">
            <v>20.567869562620125</v>
          </cell>
          <cell r="AA1041">
            <v>45.11110494542833</v>
          </cell>
          <cell r="AB1041">
            <v>41.891075095064238</v>
          </cell>
          <cell r="AC1041">
            <v>29.506212377859459</v>
          </cell>
          <cell r="AD1041">
            <v>49.614954592238917</v>
          </cell>
          <cell r="AE1041">
            <v>35.743574080148555</v>
          </cell>
          <cell r="AF1041">
            <v>23.531574137429502</v>
          </cell>
          <cell r="AG1041">
            <v>22.139389772775118</v>
          </cell>
          <cell r="AH1041">
            <v>46.237016346167024</v>
          </cell>
          <cell r="AI1041">
            <v>68.99484913944606</v>
          </cell>
          <cell r="AJ1041">
            <v>35.394852124843531</v>
          </cell>
          <cell r="AK1041">
            <v>40.670061629327257</v>
          </cell>
          <cell r="AL1041">
            <v>21.993391594275369</v>
          </cell>
          <cell r="AM1041">
            <v>41.543011391592394</v>
          </cell>
          <cell r="AN1041">
            <v>12.979995435532183</v>
          </cell>
          <cell r="AO1041">
            <v>32.250250692583812</v>
          </cell>
          <cell r="AP1041">
            <v>19.555949349525285</v>
          </cell>
          <cell r="AQ1041">
            <v>24.60170867823053</v>
          </cell>
          <cell r="AR1041">
            <v>12.047094044999513</v>
          </cell>
        </row>
        <row r="1042">
          <cell r="B1042" t="str">
            <v>       4.5.3 น้ำผักและน้ำผลไม้</v>
          </cell>
          <cell r="O1042">
            <v>-6.8091266672828121</v>
          </cell>
          <cell r="P1042">
            <v>14.032811412195134</v>
          </cell>
          <cell r="Q1042">
            <v>-21.065356770045387</v>
          </cell>
          <cell r="R1042">
            <v>-11.56245478938906</v>
          </cell>
          <cell r="S1042">
            <v>2.2776452713178292</v>
          </cell>
          <cell r="T1042">
            <v>20.930621572549018</v>
          </cell>
          <cell r="U1042">
            <v>-12.561561732653066</v>
          </cell>
          <cell r="V1042">
            <v>11.097816500974654</v>
          </cell>
          <cell r="W1042">
            <v>-25.52979841379311</v>
          </cell>
          <cell r="X1042">
            <v>-0.76964236792452434</v>
          </cell>
          <cell r="Y1042">
            <v>24.52532736689038</v>
          </cell>
          <cell r="Z1042">
            <v>-4.4275097874794112</v>
          </cell>
          <cell r="AA1042">
            <v>-25.289669278495619</v>
          </cell>
          <cell r="AB1042">
            <v>36.856610153071934</v>
          </cell>
          <cell r="AC1042">
            <v>8.1562005667160857</v>
          </cell>
          <cell r="AD1042">
            <v>17.683639555399708</v>
          </cell>
          <cell r="AE1042">
            <v>-1.2506042497375345</v>
          </cell>
          <cell r="AF1042">
            <v>-26.041733171166936</v>
          </cell>
          <cell r="AG1042">
            <v>77.435601254654486</v>
          </cell>
          <cell r="AH1042">
            <v>30.726467399223441</v>
          </cell>
          <cell r="AI1042">
            <v>20.249916335039472</v>
          </cell>
          <cell r="AJ1042">
            <v>22.946511063558464</v>
          </cell>
          <cell r="AK1042">
            <v>15.044333793111871</v>
          </cell>
          <cell r="AL1042">
            <v>-3.168643360656501</v>
          </cell>
          <cell r="AM1042">
            <v>77.250637949489047</v>
          </cell>
          <cell r="AN1042">
            <v>-30.653206276571282</v>
          </cell>
          <cell r="AO1042">
            <v>11.690458376052105</v>
          </cell>
          <cell r="AP1042">
            <v>5.5731535460855373E-2</v>
          </cell>
          <cell r="AQ1042">
            <v>7.8065874097756991</v>
          </cell>
          <cell r="AR1042">
            <v>7.5789838883841529</v>
          </cell>
        </row>
        <row r="1043">
          <cell r="B1043" t="str">
            <v>     4.6 เนื้อสัตว์สำหรับการบริโภค</v>
          </cell>
          <cell r="O1043">
            <v>-9.4110260805058932</v>
          </cell>
          <cell r="P1043">
            <v>-10.099592766165198</v>
          </cell>
          <cell r="Q1043">
            <v>-7.4114320908156319</v>
          </cell>
          <cell r="R1043">
            <v>3.5064638304619522</v>
          </cell>
          <cell r="S1043">
            <v>-0.48522381644176416</v>
          </cell>
          <cell r="T1043">
            <v>-17.949979111439568</v>
          </cell>
          <cell r="U1043">
            <v>-11.705729477348285</v>
          </cell>
          <cell r="V1043">
            <v>2.4152281523426171</v>
          </cell>
          <cell r="W1043">
            <v>-8.278007174830357</v>
          </cell>
          <cell r="X1043">
            <v>-4.9937903492937288</v>
          </cell>
          <cell r="Y1043">
            <v>-6.4809367263422022</v>
          </cell>
          <cell r="Z1043">
            <v>-7.4569845484021613</v>
          </cell>
          <cell r="AA1043">
            <v>7.3598976155405804</v>
          </cell>
          <cell r="AB1043">
            <v>17.526283562901156</v>
          </cell>
          <cell r="AC1043">
            <v>-1.432367066558748</v>
          </cell>
          <cell r="AD1043">
            <v>3.5674639620383437</v>
          </cell>
          <cell r="AE1043">
            <v>2.9478882378583036</v>
          </cell>
          <cell r="AF1043">
            <v>3.8913851787953102</v>
          </cell>
          <cell r="AG1043">
            <v>29.191072724270619</v>
          </cell>
          <cell r="AH1043">
            <v>8.196024921132862</v>
          </cell>
          <cell r="AI1043">
            <v>28.985440687942315</v>
          </cell>
          <cell r="AJ1043">
            <v>27.35582277035936</v>
          </cell>
          <cell r="AK1043">
            <v>30.021945939095087</v>
          </cell>
          <cell r="AL1043">
            <v>18.983016305686554</v>
          </cell>
          <cell r="AM1043">
            <v>17.424177519980951</v>
          </cell>
          <cell r="AN1043">
            <v>-13.720087123248872</v>
          </cell>
          <cell r="AO1043">
            <v>11.949466847939757</v>
          </cell>
          <cell r="AP1043">
            <v>1.8019019590839469</v>
          </cell>
          <cell r="AQ1043">
            <v>22.188059432732114</v>
          </cell>
          <cell r="AR1043">
            <v>19.153200073616873</v>
          </cell>
        </row>
        <row r="1044">
          <cell r="B1044" t="str">
            <v>       4.6.1 สัตว์น้ำ</v>
          </cell>
          <cell r="O1044">
            <v>-14.363400856718956</v>
          </cell>
          <cell r="P1044">
            <v>-13.124755691136414</v>
          </cell>
          <cell r="Q1044">
            <v>-9.575031627474317</v>
          </cell>
          <cell r="R1044">
            <v>8.8604817630214736</v>
          </cell>
          <cell r="S1044">
            <v>1.8746899579947514</v>
          </cell>
          <cell r="T1044">
            <v>-16.050718249432293</v>
          </cell>
          <cell r="U1044">
            <v>-3.5936576425391245</v>
          </cell>
          <cell r="V1044">
            <v>10.715958894499559</v>
          </cell>
          <cell r="W1044">
            <v>2.2762936779114051</v>
          </cell>
          <cell r="X1044">
            <v>-2.2132557506412729</v>
          </cell>
          <cell r="Y1044">
            <v>-3.0319247641160878</v>
          </cell>
          <cell r="Z1044">
            <v>-9.0797992659055744</v>
          </cell>
          <cell r="AA1044">
            <v>10.394549867348205</v>
          </cell>
          <cell r="AB1044">
            <v>17.10682224686914</v>
          </cell>
          <cell r="AC1044">
            <v>-3.5499985250293915</v>
          </cell>
          <cell r="AD1044">
            <v>-2.5365418271647009</v>
          </cell>
          <cell r="AE1044">
            <v>-1.7756555358031882</v>
          </cell>
          <cell r="AF1044">
            <v>3.7221471984186789</v>
          </cell>
          <cell r="AG1044">
            <v>23.125277522482818</v>
          </cell>
          <cell r="AH1044">
            <v>-2.3437182206378734E-2</v>
          </cell>
          <cell r="AI1044">
            <v>19.097169712752063</v>
          </cell>
          <cell r="AJ1044">
            <v>20.480842694960646</v>
          </cell>
          <cell r="AK1044">
            <v>23.570095545021822</v>
          </cell>
          <cell r="AL1044">
            <v>16.702810645689887</v>
          </cell>
          <cell r="AM1044">
            <v>11.091693109989478</v>
          </cell>
          <cell r="AN1044">
            <v>-17.424118118148371</v>
          </cell>
          <cell r="AO1044">
            <v>14.69399391782968</v>
          </cell>
          <cell r="AP1044">
            <v>2.0560532255520156</v>
          </cell>
          <cell r="AQ1044">
            <v>13.680832074528464</v>
          </cell>
          <cell r="AR1044">
            <v>13.510463401385817</v>
          </cell>
        </row>
        <row r="1045">
          <cell r="B1045" t="str">
            <v>       4.6.2 เนื้อสัตว์อื่น ๆ และส่วนอื่นของสัตว์</v>
          </cell>
          <cell r="O1045">
            <v>13.564352941379301</v>
          </cell>
          <cell r="P1045">
            <v>2.3747646140888206</v>
          </cell>
          <cell r="Q1045">
            <v>0.830215093531116</v>
          </cell>
          <cell r="R1045">
            <v>-14.077748613978059</v>
          </cell>
          <cell r="S1045">
            <v>-8.1901014824489824</v>
          </cell>
          <cell r="T1045">
            <v>-23.633496862660945</v>
          </cell>
          <cell r="U1045">
            <v>-35.631278733233422</v>
          </cell>
          <cell r="V1045">
            <v>-21.682966593866865</v>
          </cell>
          <cell r="W1045">
            <v>-35.806401671384847</v>
          </cell>
          <cell r="X1045">
            <v>-14.266829418280057</v>
          </cell>
          <cell r="Y1045">
            <v>-17.477177186085502</v>
          </cell>
          <cell r="Z1045">
            <v>-1.5057202834714285</v>
          </cell>
          <cell r="AA1045">
            <v>-3.277079059727205</v>
          </cell>
          <cell r="AB1045">
            <v>18.994075340908736</v>
          </cell>
          <cell r="AC1045">
            <v>5.8017443129066706</v>
          </cell>
          <cell r="AD1045">
            <v>29.027567520208716</v>
          </cell>
          <cell r="AE1045">
            <v>20.06042324126869</v>
          </cell>
          <cell r="AF1045">
            <v>4.4481150401119169</v>
          </cell>
          <cell r="AG1045">
            <v>55.948705564543523</v>
          </cell>
          <cell r="AH1045">
            <v>41.92984918154356</v>
          </cell>
          <cell r="AI1045">
            <v>70.077228221538121</v>
          </cell>
          <cell r="AJ1045">
            <v>53.50730635863119</v>
          </cell>
          <cell r="AK1045">
            <v>54.106452590938311</v>
          </cell>
          <cell r="AL1045">
            <v>26.702063468170412</v>
          </cell>
          <cell r="AM1045">
            <v>42.758053166507828</v>
          </cell>
          <cell r="AN1045">
            <v>-0.96439567469281617</v>
          </cell>
          <cell r="AO1045">
            <v>3.4025054879805969</v>
          </cell>
          <cell r="AP1045">
            <v>1.0011522046864045</v>
          </cell>
          <cell r="AQ1045">
            <v>47.402754115424038</v>
          </cell>
          <cell r="AR1045">
            <v>37.586681167063929</v>
          </cell>
        </row>
        <row r="1046">
          <cell r="B1046" t="str">
            <v>     4.7 กาแฟ ชา เครื่องเทศ</v>
          </cell>
          <cell r="O1046">
            <v>-19.047288881154497</v>
          </cell>
          <cell r="P1046">
            <v>13.761567928146944</v>
          </cell>
          <cell r="Q1046">
            <v>22.572778206281349</v>
          </cell>
          <cell r="R1046">
            <v>24.2902214218513</v>
          </cell>
          <cell r="S1046">
            <v>-0.94947224574668365</v>
          </cell>
          <cell r="T1046">
            <v>-11.100239755629257</v>
          </cell>
          <cell r="U1046">
            <v>18.897809207305766</v>
          </cell>
          <cell r="V1046">
            <v>-4.1046345732142839</v>
          </cell>
          <cell r="W1046">
            <v>19.189141040712023</v>
          </cell>
          <cell r="X1046">
            <v>2.1726637817057042</v>
          </cell>
          <cell r="Y1046">
            <v>8.6519316326826861</v>
          </cell>
          <cell r="Z1046">
            <v>10.19806836750405</v>
          </cell>
          <cell r="AA1046">
            <v>74.693306557983206</v>
          </cell>
          <cell r="AB1046">
            <v>32.54769377280936</v>
          </cell>
          <cell r="AC1046">
            <v>-1.304503088063242</v>
          </cell>
          <cell r="AD1046">
            <v>54.416006884866555</v>
          </cell>
          <cell r="AE1046">
            <v>21.548228976350629</v>
          </cell>
          <cell r="AF1046">
            <v>-6.0987639792460655</v>
          </cell>
          <cell r="AG1046">
            <v>-2.9468565781677736</v>
          </cell>
          <cell r="AH1046">
            <v>21.418190924246765</v>
          </cell>
          <cell r="AI1046">
            <v>2.8385766112396196</v>
          </cell>
          <cell r="AJ1046">
            <v>4.6881810763185223</v>
          </cell>
          <cell r="AK1046">
            <v>7.0805428713243757</v>
          </cell>
          <cell r="AL1046">
            <v>20.370426040250148</v>
          </cell>
          <cell r="AM1046">
            <v>27.480964524503975</v>
          </cell>
          <cell r="AN1046">
            <v>30.842939896520015</v>
          </cell>
          <cell r="AO1046">
            <v>31.65992852296489</v>
          </cell>
          <cell r="AP1046">
            <v>-1.4674309859657741</v>
          </cell>
          <cell r="AQ1046">
            <v>30.013612404160931</v>
          </cell>
          <cell r="AR1046">
            <v>98.954638592109418</v>
          </cell>
        </row>
        <row r="1047">
          <cell r="B1047" t="str">
            <v>     4.8 เครื่องดื่มประเภทน้ำแร่ น้ำอัดลมและสุรา</v>
          </cell>
          <cell r="O1047">
            <v>24.953023175438585</v>
          </cell>
          <cell r="P1047">
            <v>54.013106806938168</v>
          </cell>
          <cell r="Q1047">
            <v>48.102272602115548</v>
          </cell>
          <cell r="R1047">
            <v>23.754477168302536</v>
          </cell>
          <cell r="S1047">
            <v>18.828537419597318</v>
          </cell>
          <cell r="T1047">
            <v>19.135694934937131</v>
          </cell>
          <cell r="U1047">
            <v>8.6927168192090427</v>
          </cell>
          <cell r="V1047">
            <v>-18.634286743765578</v>
          </cell>
          <cell r="W1047">
            <v>-18.218764009025755</v>
          </cell>
          <cell r="X1047">
            <v>2.0778420639067563</v>
          </cell>
          <cell r="Y1047">
            <v>-22.196266802128495</v>
          </cell>
          <cell r="Z1047">
            <v>-22.384949184913346</v>
          </cell>
          <cell r="AA1047">
            <v>-2.0141497357388415E-2</v>
          </cell>
          <cell r="AB1047">
            <v>-13.450374849001804</v>
          </cell>
          <cell r="AC1047">
            <v>-23.626816346942249</v>
          </cell>
          <cell r="AD1047">
            <v>-2.9670804864180083</v>
          </cell>
          <cell r="AE1047">
            <v>-28.918328722931662</v>
          </cell>
          <cell r="AF1047">
            <v>-11.913127959877409</v>
          </cell>
          <cell r="AG1047">
            <v>2.3421349408073922</v>
          </cell>
          <cell r="AH1047">
            <v>-5.5443364141050298</v>
          </cell>
          <cell r="AI1047">
            <v>11.4385226980477</v>
          </cell>
          <cell r="AJ1047">
            <v>-23.387355049625974</v>
          </cell>
          <cell r="AK1047">
            <v>9.5364184955078528</v>
          </cell>
          <cell r="AL1047">
            <v>25.538637725219868</v>
          </cell>
          <cell r="AM1047">
            <v>9.5890133208331694</v>
          </cell>
          <cell r="AN1047">
            <v>4.128323950035397</v>
          </cell>
          <cell r="AO1047">
            <v>1.0906889269102691</v>
          </cell>
          <cell r="AP1047">
            <v>-8.2875555709705822</v>
          </cell>
          <cell r="AQ1047">
            <v>28.61965542944009</v>
          </cell>
          <cell r="AR1047">
            <v>24.677476969124957</v>
          </cell>
        </row>
        <row r="1048">
          <cell r="B1048" t="str">
            <v>       4.8.1 เครื่องดื่มทีมีแอลกอฮอล์</v>
          </cell>
          <cell r="O1048">
            <v>24.576354129763136</v>
          </cell>
          <cell r="P1048">
            <v>66.402624147563785</v>
          </cell>
          <cell r="Q1048">
            <v>54.507495031816731</v>
          </cell>
          <cell r="R1048">
            <v>26.878218563324548</v>
          </cell>
          <cell r="S1048">
            <v>14.614697172175475</v>
          </cell>
          <cell r="T1048">
            <v>18.957203103575846</v>
          </cell>
          <cell r="U1048">
            <v>7.4083114983092395</v>
          </cell>
          <cell r="V1048">
            <v>-20.28929877569216</v>
          </cell>
          <cell r="W1048">
            <v>-19.593531016923546</v>
          </cell>
          <cell r="X1048">
            <v>2.3856366914489824</v>
          </cell>
          <cell r="Y1048">
            <v>-20.251448107507773</v>
          </cell>
          <cell r="Z1048">
            <v>-25.35633286563877</v>
          </cell>
          <cell r="AA1048">
            <v>4.1162296414824011</v>
          </cell>
          <cell r="AB1048">
            <v>-12.88752442709162</v>
          </cell>
          <cell r="AC1048">
            <v>-23.611785513364612</v>
          </cell>
          <cell r="AD1048">
            <v>-5.3441303313642177</v>
          </cell>
          <cell r="AE1048">
            <v>-31.636818814130894</v>
          </cell>
          <cell r="AF1048">
            <v>-14.22924090572103</v>
          </cell>
          <cell r="AG1048">
            <v>4.2448204676805723</v>
          </cell>
          <cell r="AH1048">
            <v>-3.8837616413465534</v>
          </cell>
          <cell r="AI1048">
            <v>12.499595806625706</v>
          </cell>
          <cell r="AJ1048">
            <v>-27.160813905377061</v>
          </cell>
          <cell r="AK1048">
            <v>2.4314533585724893</v>
          </cell>
          <cell r="AL1048">
            <v>26.198749045429469</v>
          </cell>
          <cell r="AM1048">
            <v>2.0470084983424033</v>
          </cell>
          <cell r="AN1048">
            <v>-14.441947972777097</v>
          </cell>
          <cell r="AO1048">
            <v>-15.8438636071283</v>
          </cell>
          <cell r="AP1048">
            <v>-19.723411396057141</v>
          </cell>
          <cell r="AQ1048">
            <v>11.214487936011517</v>
          </cell>
          <cell r="AR1048">
            <v>8.6667485092781558</v>
          </cell>
        </row>
        <row r="1049">
          <cell r="B1049" t="str">
            <v>       4.8.2 เครื่องดื่มทีไม่มีแอลกอฮอล์</v>
          </cell>
          <cell r="O1049">
            <v>27.744974651399481</v>
          </cell>
          <cell r="P1049">
            <v>9.057071084335605E-2</v>
          </cell>
          <cell r="Q1049">
            <v>11.095629042279411</v>
          </cell>
          <cell r="R1049">
            <v>1.8304403402777698</v>
          </cell>
          <cell r="S1049">
            <v>53.765300751256284</v>
          </cell>
          <cell r="T1049">
            <v>20.534312086956522</v>
          </cell>
          <cell r="U1049">
            <v>17.697394640086209</v>
          </cell>
          <cell r="V1049">
            <v>-5.8094480527272649</v>
          </cell>
          <cell r="W1049">
            <v>-8.4860346122004433</v>
          </cell>
          <cell r="X1049">
            <v>-0.49581578830645756</v>
          </cell>
          <cell r="Y1049">
            <v>-37.503213940559441</v>
          </cell>
          <cell r="Z1049">
            <v>14.574179336986292</v>
          </cell>
          <cell r="AA1049">
            <v>-29.919317907130804</v>
          </cell>
          <cell r="AB1049">
            <v>-17.499656009446245</v>
          </cell>
          <cell r="AC1049">
            <v>-23.747592481752505</v>
          </cell>
          <cell r="AD1049">
            <v>17.819985243599238</v>
          </cell>
          <cell r="AE1049">
            <v>-11.974561781641432</v>
          </cell>
          <cell r="AF1049">
            <v>5.9978908280156853</v>
          </cell>
          <cell r="AG1049">
            <v>-9.8310476816009924</v>
          </cell>
          <cell r="AH1049">
            <v>-16.43410070715121</v>
          </cell>
          <cell r="AI1049">
            <v>4.7175364586406348</v>
          </cell>
          <cell r="AJ1049">
            <v>11.674645868493252</v>
          </cell>
          <cell r="AK1049">
            <v>80.893410560636269</v>
          </cell>
          <cell r="AL1049">
            <v>20.189467959758666</v>
          </cell>
          <cell r="AM1049">
            <v>90.581856476853389</v>
          </cell>
          <cell r="AN1049">
            <v>145.19609244325667</v>
          </cell>
          <cell r="AO1049">
            <v>137.40598300056556</v>
          </cell>
          <cell r="AP1049">
            <v>72.056205491137064</v>
          </cell>
          <cell r="AQ1049">
            <v>112.87054396220219</v>
          </cell>
          <cell r="AR1049">
            <v>124.86500874815522</v>
          </cell>
        </row>
        <row r="1050">
          <cell r="B1050" t="str">
            <v>     4.9 ขนมหวานและช็อกโกแลต</v>
          </cell>
          <cell r="O1050">
            <v>11.737015326849898</v>
          </cell>
          <cell r="P1050">
            <v>18.046553147458475</v>
          </cell>
          <cell r="Q1050">
            <v>39.096288801008718</v>
          </cell>
          <cell r="R1050">
            <v>14.416564334595945</v>
          </cell>
          <cell r="S1050">
            <v>11.805742068978512</v>
          </cell>
          <cell r="T1050">
            <v>4.0707462160164223</v>
          </cell>
          <cell r="U1050">
            <v>11.785733694993107</v>
          </cell>
          <cell r="V1050">
            <v>1.4447977887901535</v>
          </cell>
          <cell r="W1050">
            <v>-11.430842085761054</v>
          </cell>
          <cell r="X1050">
            <v>22.976182021696253</v>
          </cell>
          <cell r="Y1050">
            <v>-14.990148931262397</v>
          </cell>
          <cell r="Z1050">
            <v>-11.068847225252151</v>
          </cell>
          <cell r="AA1050">
            <v>-8.1032559875458681</v>
          </cell>
          <cell r="AB1050">
            <v>19.250376560847656</v>
          </cell>
          <cell r="AC1050">
            <v>-19.910616754925936</v>
          </cell>
          <cell r="AD1050">
            <v>-3.425158724523155</v>
          </cell>
          <cell r="AE1050">
            <v>-11.270577620300475</v>
          </cell>
          <cell r="AF1050">
            <v>4.6592011121240127</v>
          </cell>
          <cell r="AG1050">
            <v>28.832785524586175</v>
          </cell>
          <cell r="AH1050">
            <v>3.0280800738425291</v>
          </cell>
          <cell r="AI1050">
            <v>23.237606598592553</v>
          </cell>
          <cell r="AJ1050">
            <v>21.774229037446499</v>
          </cell>
          <cell r="AK1050">
            <v>10.184382783453309</v>
          </cell>
          <cell r="AL1050">
            <v>22.385992397305749</v>
          </cell>
          <cell r="AM1050">
            <v>37.061612241885527</v>
          </cell>
          <cell r="AN1050">
            <v>-9.1221803874360425</v>
          </cell>
          <cell r="AO1050">
            <v>27.971282153749478</v>
          </cell>
          <cell r="AP1050">
            <v>12.299968192130136</v>
          </cell>
          <cell r="AQ1050">
            <v>30.936273607049326</v>
          </cell>
          <cell r="AR1050">
            <v>26.624460276836121</v>
          </cell>
        </row>
        <row r="1051">
          <cell r="B1051" t="str">
            <v>     4.10 ผลิตภัณฑ์อาหารอื่น ๆ</v>
          </cell>
          <cell r="O1051">
            <v>-6.7650588071677866</v>
          </cell>
          <cell r="P1051">
            <v>-10.149103202655343</v>
          </cell>
          <cell r="Q1051">
            <v>-17.355456946331579</v>
          </cell>
          <cell r="R1051">
            <v>-9.8672991886316197</v>
          </cell>
          <cell r="S1051">
            <v>-4.938857701450484</v>
          </cell>
          <cell r="T1051">
            <v>-24.358742900350116</v>
          </cell>
          <cell r="U1051">
            <v>-4.9484159099386202</v>
          </cell>
          <cell r="V1051">
            <v>1.5636554097703965</v>
          </cell>
          <cell r="W1051">
            <v>-15.270196596403601</v>
          </cell>
          <cell r="X1051">
            <v>-6.313585692751138</v>
          </cell>
          <cell r="Y1051">
            <v>18.948521679528945</v>
          </cell>
          <cell r="Z1051">
            <v>-9.0156341244326299</v>
          </cell>
          <cell r="AA1051">
            <v>-3.0085146665269833</v>
          </cell>
          <cell r="AB1051">
            <v>12.215441014179536</v>
          </cell>
          <cell r="AC1051">
            <v>18.143032819809054</v>
          </cell>
          <cell r="AD1051">
            <v>18.12813296742252</v>
          </cell>
          <cell r="AE1051">
            <v>11.932715590727346</v>
          </cell>
          <cell r="AF1051">
            <v>12.97944133922352</v>
          </cell>
          <cell r="AG1051">
            <v>26.036909713254737</v>
          </cell>
          <cell r="AH1051">
            <v>-5.6732790148688617</v>
          </cell>
          <cell r="AI1051">
            <v>30.766494438559935</v>
          </cell>
          <cell r="AJ1051">
            <v>34.402659097790931</v>
          </cell>
          <cell r="AK1051">
            <v>8.7052826190101094</v>
          </cell>
          <cell r="AL1051">
            <v>22.640670354403721</v>
          </cell>
          <cell r="AM1051">
            <v>24.720756879648803</v>
          </cell>
          <cell r="AN1051">
            <v>-2.5240473701513455</v>
          </cell>
          <cell r="AO1051">
            <v>-3.0505913836231167</v>
          </cell>
          <cell r="AP1051">
            <v>3.2893971720853141</v>
          </cell>
          <cell r="AQ1051">
            <v>-5.3967990962051005</v>
          </cell>
          <cell r="AR1051">
            <v>14.527100305937717</v>
          </cell>
        </row>
        <row r="1052">
          <cell r="B1052" t="str">
            <v>     4.11 ผลิตภัณฑ์ยาสูบ</v>
          </cell>
          <cell r="O1052">
            <v>19.167305770952915</v>
          </cell>
          <cell r="P1052">
            <v>-50.746600607179836</v>
          </cell>
          <cell r="Q1052">
            <v>-18.168549235737707</v>
          </cell>
          <cell r="R1052">
            <v>16.234916791245798</v>
          </cell>
          <cell r="S1052">
            <v>-39.109651186056453</v>
          </cell>
          <cell r="T1052">
            <v>40.854206799878327</v>
          </cell>
          <cell r="U1052">
            <v>-8.7113416282932405</v>
          </cell>
          <cell r="V1052">
            <v>52.623568916930381</v>
          </cell>
          <cell r="W1052">
            <v>-72.900937352503206</v>
          </cell>
          <cell r="X1052">
            <v>-15.454647593235041</v>
          </cell>
          <cell r="Y1052">
            <v>-13.68296702897416</v>
          </cell>
          <cell r="Z1052">
            <v>-6.9631003795150948</v>
          </cell>
          <cell r="AA1052">
            <v>-11.38007255421266</v>
          </cell>
          <cell r="AB1052">
            <v>3.3450157481151761</v>
          </cell>
          <cell r="AC1052">
            <v>-50.784195014132017</v>
          </cell>
          <cell r="AD1052">
            <v>-61.312039285124037</v>
          </cell>
          <cell r="AE1052">
            <v>-10.786355132937265</v>
          </cell>
          <cell r="AF1052">
            <v>-48.448688406798489</v>
          </cell>
          <cell r="AG1052">
            <v>6.6012501160104406</v>
          </cell>
          <cell r="AH1052">
            <v>-20.624899876395737</v>
          </cell>
          <cell r="AI1052">
            <v>26.0989092450295</v>
          </cell>
          <cell r="AJ1052">
            <v>64.488519900718003</v>
          </cell>
          <cell r="AK1052">
            <v>38.020163062137236</v>
          </cell>
          <cell r="AL1052">
            <v>-14.906667195086039</v>
          </cell>
          <cell r="AM1052">
            <v>-16.745695545648022</v>
          </cell>
          <cell r="AN1052">
            <v>16.5976263080751</v>
          </cell>
          <cell r="AO1052">
            <v>75.032002600382128</v>
          </cell>
          <cell r="AP1052">
            <v>133.11755033658707</v>
          </cell>
          <cell r="AQ1052">
            <v>50.016359894299811</v>
          </cell>
          <cell r="AR1052">
            <v>114.30621755461586</v>
          </cell>
        </row>
        <row r="1053">
          <cell r="B1053" t="str">
            <v>     4.12 สบู่ ผงซักฟอกและเครื่องสำอาง</v>
          </cell>
          <cell r="O1053">
            <v>19.672651929595236</v>
          </cell>
          <cell r="P1053">
            <v>50.082467441490792</v>
          </cell>
          <cell r="Q1053">
            <v>43.636803486748271</v>
          </cell>
          <cell r="R1053">
            <v>20.959365773113721</v>
          </cell>
          <cell r="S1053">
            <v>54.401027544151923</v>
          </cell>
          <cell r="T1053">
            <v>15.571145321874699</v>
          </cell>
          <cell r="U1053">
            <v>-1.0829493007564521</v>
          </cell>
          <cell r="V1053">
            <v>-11.101181765191484</v>
          </cell>
          <cell r="W1053">
            <v>-6.440313042263333</v>
          </cell>
          <cell r="X1053">
            <v>14.142292789017667</v>
          </cell>
          <cell r="Y1053">
            <v>-3.739793228139511</v>
          </cell>
          <cell r="Z1053">
            <v>-5.8551919815421218</v>
          </cell>
          <cell r="AA1053">
            <v>13.215720077214463</v>
          </cell>
          <cell r="AB1053">
            <v>18.033285044820897</v>
          </cell>
          <cell r="AC1053">
            <v>-28.155669957845106</v>
          </cell>
          <cell r="AD1053">
            <v>7.8992958342558017</v>
          </cell>
          <cell r="AE1053">
            <v>2.7491996694748311</v>
          </cell>
          <cell r="AF1053">
            <v>-0.5865159101813332</v>
          </cell>
          <cell r="AG1053">
            <v>41.759710483281779</v>
          </cell>
          <cell r="AH1053">
            <v>8.3428505086387883</v>
          </cell>
          <cell r="AI1053">
            <v>21.390587545002624</v>
          </cell>
          <cell r="AJ1053">
            <v>18.860607445026115</v>
          </cell>
          <cell r="AK1053">
            <v>27.247406080399642</v>
          </cell>
          <cell r="AL1053">
            <v>9.1928354384511852</v>
          </cell>
          <cell r="AM1053">
            <v>10.066922554140445</v>
          </cell>
          <cell r="AN1053">
            <v>-18.690448190572663</v>
          </cell>
          <cell r="AO1053">
            <v>11.614591366995899</v>
          </cell>
          <cell r="AP1053">
            <v>3.9076934472539144</v>
          </cell>
          <cell r="AQ1053">
            <v>-15.884364825414801</v>
          </cell>
          <cell r="AR1053">
            <v>11.815588155598729</v>
          </cell>
        </row>
        <row r="1054">
          <cell r="B1054" t="str">
            <v>       4.12.1 สบู่และผงซักฟอก</v>
          </cell>
          <cell r="O1054">
            <v>-2.5518130682593698</v>
          </cell>
          <cell r="P1054">
            <v>11.25376657805907</v>
          </cell>
          <cell r="Q1054">
            <v>-2.949913303239494</v>
          </cell>
          <cell r="R1054">
            <v>-19.02853240871935</v>
          </cell>
          <cell r="S1054">
            <v>-10.043426443927665</v>
          </cell>
          <cell r="T1054">
            <v>-10.362533685226017</v>
          </cell>
          <cell r="U1054">
            <v>5.9399371666666632</v>
          </cell>
          <cell r="V1054">
            <v>-1.4376472132056384</v>
          </cell>
          <cell r="W1054">
            <v>-4.30004522180917</v>
          </cell>
          <cell r="X1054">
            <v>32.340631796283049</v>
          </cell>
          <cell r="Y1054">
            <v>7.7714955513126363</v>
          </cell>
          <cell r="Z1054">
            <v>16.783599835135121</v>
          </cell>
          <cell r="AA1054">
            <v>0.30995274981501597</v>
          </cell>
          <cell r="AB1054">
            <v>7.519330024886334</v>
          </cell>
          <cell r="AC1054">
            <v>-2.3042859546495209</v>
          </cell>
          <cell r="AD1054">
            <v>15.48687590404078</v>
          </cell>
          <cell r="AE1054">
            <v>8.3644180744437886</v>
          </cell>
          <cell r="AF1054">
            <v>14.622130554235499</v>
          </cell>
          <cell r="AG1054">
            <v>10.791075183421311</v>
          </cell>
          <cell r="AH1054">
            <v>-4.9533147816372605</v>
          </cell>
          <cell r="AI1054">
            <v>10.944167887003115</v>
          </cell>
          <cell r="AJ1054">
            <v>1.6314561253875353</v>
          </cell>
          <cell r="AK1054">
            <v>1.9977641902911967</v>
          </cell>
          <cell r="AL1054">
            <v>-6.4819977915124101</v>
          </cell>
          <cell r="AM1054">
            <v>11.455127034973378</v>
          </cell>
          <cell r="AN1054">
            <v>-7.6771258505143685</v>
          </cell>
          <cell r="AO1054">
            <v>9.2495704426242362</v>
          </cell>
          <cell r="AP1054">
            <v>4.9214657036554277</v>
          </cell>
          <cell r="AQ1054">
            <v>-7.085321453178909</v>
          </cell>
          <cell r="AR1054">
            <v>14.631395396379149</v>
          </cell>
        </row>
        <row r="1055">
          <cell r="B1055" t="str">
            <v>       4.12.2 เครื่องสำอาง</v>
          </cell>
          <cell r="O1055">
            <v>25.301822012640027</v>
          </cell>
          <cell r="P1055">
            <v>59.187746568766478</v>
          </cell>
          <cell r="Q1055">
            <v>52.896122434979958</v>
          </cell>
          <cell r="R1055">
            <v>30.646203154455453</v>
          </cell>
          <cell r="S1055">
            <v>73.15573027643255</v>
          </cell>
          <cell r="T1055">
            <v>21.313082795191001</v>
          </cell>
          <cell r="U1055">
            <v>-2.6638860750373876</v>
          </cell>
          <cell r="V1055">
            <v>-13.06436552017202</v>
          </cell>
          <cell r="W1055">
            <v>-6.8495042602463849</v>
          </cell>
          <cell r="X1055">
            <v>10.74225589383013</v>
          </cell>
          <cell r="Y1055">
            <v>-6.0354574717025713</v>
          </cell>
          <cell r="Z1055">
            <v>-9.7525296445271668</v>
          </cell>
          <cell r="AA1055">
            <v>15.750177852069122</v>
          </cell>
          <cell r="AB1055">
            <v>19.756389505667808</v>
          </cell>
          <cell r="AC1055">
            <v>-31.417040878955078</v>
          </cell>
          <cell r="AD1055">
            <v>6.7601169230088507</v>
          </cell>
          <cell r="AE1055">
            <v>1.9002394789048445</v>
          </cell>
          <cell r="AF1055">
            <v>-3.0746101487853812</v>
          </cell>
          <cell r="AG1055">
            <v>49.347348946830309</v>
          </cell>
          <cell r="AH1055">
            <v>11.405269343693099</v>
          </cell>
          <cell r="AI1055">
            <v>23.442468748642089</v>
          </cell>
          <cell r="AJ1055">
            <v>22.707371963647908</v>
          </cell>
          <cell r="AK1055">
            <v>32.994099996853095</v>
          </cell>
          <cell r="AL1055">
            <v>12.684757471618363</v>
          </cell>
          <cell r="AM1055">
            <v>9.8306697185943701</v>
          </cell>
          <cell r="AN1055">
            <v>-20.310958125276311</v>
          </cell>
          <cell r="AO1055">
            <v>12.039612647327376</v>
          </cell>
          <cell r="AP1055">
            <v>3.7430468939096957</v>
          </cell>
          <cell r="AQ1055">
            <v>-17.299075497828511</v>
          </cell>
          <cell r="AR1055">
            <v>11.270822019963751</v>
          </cell>
        </row>
        <row r="1056">
          <cell r="B1056" t="str">
            <v>     4.13 เสื้อผ้า รองเท้า และผลิตภัณฑ์สิ่งทออื่น ๆ</v>
          </cell>
          <cell r="O1056">
            <v>28.134948383632747</v>
          </cell>
          <cell r="P1056">
            <v>27.640807245447487</v>
          </cell>
          <cell r="Q1056">
            <v>28.04958739614295</v>
          </cell>
          <cell r="R1056">
            <v>11.479291398340241</v>
          </cell>
          <cell r="S1056">
            <v>23.381722643881716</v>
          </cell>
          <cell r="T1056">
            <v>6.0946931679961107</v>
          </cell>
          <cell r="U1056">
            <v>1.7396480272929975</v>
          </cell>
          <cell r="V1056">
            <v>5.3877797105309755</v>
          </cell>
          <cell r="W1056">
            <v>0.15441804920905799</v>
          </cell>
          <cell r="X1056">
            <v>19.60734392617525</v>
          </cell>
          <cell r="Y1056">
            <v>11.703891424237034</v>
          </cell>
          <cell r="Z1056">
            <v>13.253557334609194</v>
          </cell>
          <cell r="AA1056">
            <v>18.010781373723407</v>
          </cell>
          <cell r="AB1056">
            <v>16.301328594832317</v>
          </cell>
          <cell r="AC1056">
            <v>0.49816550377957136</v>
          </cell>
          <cell r="AD1056">
            <v>18.558392768631066</v>
          </cell>
          <cell r="AE1056">
            <v>1.7754895837884683</v>
          </cell>
          <cell r="AF1056">
            <v>-0.5421869714849169</v>
          </cell>
          <cell r="AG1056">
            <v>9.993176300095314</v>
          </cell>
          <cell r="AH1056">
            <v>4.1877568477357405</v>
          </cell>
          <cell r="AI1056">
            <v>-2.0715018656332633</v>
          </cell>
          <cell r="AJ1056">
            <v>15.472076782163201</v>
          </cell>
          <cell r="AK1056">
            <v>9.7762561938614727</v>
          </cell>
          <cell r="AL1056">
            <v>4.9859298930492049</v>
          </cell>
          <cell r="AM1056">
            <v>13.177193074445867</v>
          </cell>
          <cell r="AN1056">
            <v>8.0094659813341913</v>
          </cell>
          <cell r="AO1056">
            <v>11.713151548650343</v>
          </cell>
          <cell r="AP1056">
            <v>7.798347101717753</v>
          </cell>
          <cell r="AQ1056">
            <v>9.3018206343228478</v>
          </cell>
          <cell r="AR1056">
            <v>24.262216535314806</v>
          </cell>
        </row>
        <row r="1057">
          <cell r="B1057" t="str">
            <v>       4.13.1 เสื้อผ้าสำเร็จรูป</v>
          </cell>
          <cell r="O1057">
            <v>33.223359970556281</v>
          </cell>
          <cell r="P1057">
            <v>28.527402443525457</v>
          </cell>
          <cell r="Q1057">
            <v>30.870325601804723</v>
          </cell>
          <cell r="R1057">
            <v>2.9280569782476555</v>
          </cell>
          <cell r="S1057">
            <v>29.081581578216213</v>
          </cell>
          <cell r="T1057">
            <v>11.284528523584912</v>
          </cell>
          <cell r="U1057">
            <v>11.455761136911939</v>
          </cell>
          <cell r="V1057">
            <v>17.758628968335124</v>
          </cell>
          <cell r="W1057">
            <v>5.6001543703776493</v>
          </cell>
          <cell r="X1057">
            <v>37.324757489215578</v>
          </cell>
          <cell r="Y1057">
            <v>14.104919789455685</v>
          </cell>
          <cell r="Z1057">
            <v>22.762990684768592</v>
          </cell>
          <cell r="AA1057">
            <v>25.246170830853032</v>
          </cell>
          <cell r="AB1057">
            <v>26.324827751447966</v>
          </cell>
          <cell r="AC1057">
            <v>12.406720868938033</v>
          </cell>
          <cell r="AD1057">
            <v>29.998655661785822</v>
          </cell>
          <cell r="AE1057">
            <v>7.0705917294659359</v>
          </cell>
          <cell r="AF1057">
            <v>2.2238152863805913</v>
          </cell>
          <cell r="AG1057">
            <v>9.6586702866722529</v>
          </cell>
          <cell r="AH1057">
            <v>-2.1094281370828347</v>
          </cell>
          <cell r="AI1057">
            <v>-1.3422122747059717</v>
          </cell>
          <cell r="AJ1057">
            <v>10.871509418469618</v>
          </cell>
          <cell r="AK1057">
            <v>10.143904371553621</v>
          </cell>
          <cell r="AL1057">
            <v>4.9532073817770064</v>
          </cell>
          <cell r="AM1057">
            <v>15.518272918768577</v>
          </cell>
          <cell r="AN1057">
            <v>13.86285225519253</v>
          </cell>
          <cell r="AO1057">
            <v>9.9020553389713761</v>
          </cell>
          <cell r="AP1057">
            <v>10.153336644060422</v>
          </cell>
          <cell r="AQ1057">
            <v>6.8870775382080476</v>
          </cell>
          <cell r="AR1057">
            <v>24.507384659023586</v>
          </cell>
        </row>
        <row r="1058">
          <cell r="B1058" t="str">
            <v>         4.13.1.1 สูท</v>
          </cell>
          <cell r="O1058">
            <v>41.818287249999983</v>
          </cell>
          <cell r="P1058">
            <v>57.833637163265315</v>
          </cell>
          <cell r="Q1058">
            <v>67.525215232142841</v>
          </cell>
          <cell r="R1058">
            <v>56.350050339622634</v>
          </cell>
          <cell r="S1058">
            <v>36.299803999999988</v>
          </cell>
          <cell r="T1058">
            <v>-40.053851163793098</v>
          </cell>
          <cell r="U1058">
            <v>-39.510249662921346</v>
          </cell>
          <cell r="V1058">
            <v>-37.826647377777782</v>
          </cell>
          <cell r="W1058">
            <v>-54.255479441441452</v>
          </cell>
          <cell r="X1058">
            <v>-30.93947493043478</v>
          </cell>
          <cell r="Y1058">
            <v>-43.029555225225231</v>
          </cell>
          <cell r="Z1058">
            <v>123.51048486813185</v>
          </cell>
          <cell r="AA1058">
            <v>-45.77047798638435</v>
          </cell>
          <cell r="AB1058">
            <v>-54.564998502832651</v>
          </cell>
          <cell r="AC1058">
            <v>-43.102630575819568</v>
          </cell>
          <cell r="AD1058">
            <v>-58.284031122506349</v>
          </cell>
          <cell r="AE1058">
            <v>-58.465057743742271</v>
          </cell>
          <cell r="AF1058">
            <v>-20.147689148703204</v>
          </cell>
          <cell r="AG1058">
            <v>33.236865843394867</v>
          </cell>
          <cell r="AH1058">
            <v>-37.967940683332436</v>
          </cell>
          <cell r="AI1058">
            <v>1.0997052450203897</v>
          </cell>
          <cell r="AJ1058">
            <v>-7.417368364880697</v>
          </cell>
          <cell r="AK1058">
            <v>15.261448105658097</v>
          </cell>
          <cell r="AL1058">
            <v>-68.012803595142003</v>
          </cell>
          <cell r="AM1058">
            <v>35.520139146892724</v>
          </cell>
          <cell r="AN1058">
            <v>84.211377490591346</v>
          </cell>
          <cell r="AO1058">
            <v>-6.1755716133161513</v>
          </cell>
          <cell r="AP1058">
            <v>8.9692606154802146</v>
          </cell>
          <cell r="AQ1058">
            <v>47.343784626346427</v>
          </cell>
          <cell r="AR1058">
            <v>-30.428984402865748</v>
          </cell>
        </row>
        <row r="1059">
          <cell r="B1059" t="str">
            <v>           4.13.1.1.1 สูทบุรุษและเด็กชาย</v>
          </cell>
          <cell r="O1059">
            <v>11.4954163030303</v>
          </cell>
          <cell r="P1059">
            <v>-11.919121057142847</v>
          </cell>
          <cell r="Q1059">
            <v>50.83656999999998</v>
          </cell>
          <cell r="R1059">
            <v>20.543225517241392</v>
          </cell>
          <cell r="S1059">
            <v>0.45896293103448854</v>
          </cell>
          <cell r="T1059">
            <v>-1.8042964137930901</v>
          </cell>
          <cell r="U1059">
            <v>30.724151187499999</v>
          </cell>
          <cell r="V1059">
            <v>28.681831809523818</v>
          </cell>
          <cell r="W1059">
            <v>-24.819221899999995</v>
          </cell>
          <cell r="X1059">
            <v>81.51548522222221</v>
          </cell>
          <cell r="Y1059">
            <v>-24.690044159090906</v>
          </cell>
          <cell r="Z1059">
            <v>62.75146707692307</v>
          </cell>
          <cell r="AA1059">
            <v>-45.94294363950015</v>
          </cell>
          <cell r="AB1059">
            <v>-17.105565681031194</v>
          </cell>
          <cell r="AC1059">
            <v>-3.6664777130786121</v>
          </cell>
          <cell r="AD1059">
            <v>-55.416945326185662</v>
          </cell>
          <cell r="AE1059">
            <v>-58.062857764781064</v>
          </cell>
          <cell r="AF1059">
            <v>-15.061292709047828</v>
          </cell>
          <cell r="AG1059">
            <v>110.03389131300341</v>
          </cell>
          <cell r="AH1059">
            <v>-53.121848072275391</v>
          </cell>
          <cell r="AI1059">
            <v>8.6975864911938121</v>
          </cell>
          <cell r="AJ1059">
            <v>-38.885887005766151</v>
          </cell>
          <cell r="AK1059">
            <v>-17.017813904229921</v>
          </cell>
          <cell r="AL1059">
            <v>-53.610947929576312</v>
          </cell>
          <cell r="AM1059">
            <v>22.789021099113196</v>
          </cell>
          <cell r="AN1059">
            <v>-11.505733290928195</v>
          </cell>
          <cell r="AO1059">
            <v>-42.369640542432421</v>
          </cell>
          <cell r="AP1059">
            <v>-21.118595201682773</v>
          </cell>
          <cell r="AQ1059">
            <v>96.969654636294706</v>
          </cell>
          <cell r="AR1059">
            <v>-12.842651586200766</v>
          </cell>
        </row>
        <row r="1060">
          <cell r="B1060" t="str">
            <v>           4.13.1.1.2 สูทสตรีและเด็กหญิง</v>
          </cell>
          <cell r="O1060">
            <v>85.325015130434778</v>
          </cell>
          <cell r="P1060">
            <v>232.21553271428567</v>
          </cell>
          <cell r="Q1060">
            <v>83.062919413793125</v>
          </cell>
          <cell r="R1060">
            <v>99.616630333333347</v>
          </cell>
          <cell r="S1060">
            <v>79.60748695833334</v>
          </cell>
          <cell r="T1060">
            <v>-53.340024306818179</v>
          </cell>
          <cell r="U1060">
            <v>-54.904090945205482</v>
          </cell>
          <cell r="V1060">
            <v>-58.667381885714285</v>
          </cell>
          <cell r="W1060">
            <v>-65.157797049382722</v>
          </cell>
          <cell r="X1060">
            <v>-65.442701340909082</v>
          </cell>
          <cell r="Y1060">
            <v>-54.39270737878789</v>
          </cell>
          <cell r="Z1060">
            <v>147.8140919846154</v>
          </cell>
          <cell r="AA1060">
            <v>-45.621606443130098</v>
          </cell>
          <cell r="AB1060">
            <v>-79.394209081035882</v>
          </cell>
          <cell r="AC1060">
            <v>-73.355499912090437</v>
          </cell>
          <cell r="AD1060">
            <v>-60.376088220745785</v>
          </cell>
          <cell r="AE1060">
            <v>-58.736885032790255</v>
          </cell>
          <cell r="AF1060">
            <v>-23.675241846564674</v>
          </cell>
          <cell r="AG1060">
            <v>-15.556435822506321</v>
          </cell>
          <cell r="AH1060">
            <v>-23.814233629335735</v>
          </cell>
          <cell r="AI1060">
            <v>-4.9722693701102152</v>
          </cell>
          <cell r="AJ1060">
            <v>43.297030948680508</v>
          </cell>
          <cell r="AK1060">
            <v>50.795966919449128</v>
          </cell>
          <cell r="AL1060">
            <v>-71.796160900498819</v>
          </cell>
          <cell r="AM1060">
            <v>46.444640867489127</v>
          </cell>
          <cell r="AN1060">
            <v>339.43882591584475</v>
          </cell>
          <cell r="AO1060">
            <v>94.211850744119843</v>
          </cell>
          <cell r="AP1060">
            <v>33.671513134669688</v>
          </cell>
          <cell r="AQ1060">
            <v>13.256220604273338</v>
          </cell>
          <cell r="AR1060">
            <v>-44.002076683960979</v>
          </cell>
        </row>
        <row r="1061">
          <cell r="B1061" t="str">
            <v>         4.13.1.2 เชิ้ต/เบลาส์</v>
          </cell>
          <cell r="O1061">
            <v>21.79095481367759</v>
          </cell>
          <cell r="P1061">
            <v>59.433452937279128</v>
          </cell>
          <cell r="Q1061">
            <v>55.726720404689871</v>
          </cell>
          <cell r="R1061">
            <v>11.002035373608901</v>
          </cell>
          <cell r="S1061">
            <v>46.389028807504069</v>
          </cell>
          <cell r="T1061">
            <v>51.876673576923075</v>
          </cell>
          <cell r="U1061">
            <v>37.125869120457608</v>
          </cell>
          <cell r="V1061">
            <v>43.381977138034969</v>
          </cell>
          <cell r="W1061">
            <v>31.928799384970343</v>
          </cell>
          <cell r="X1061">
            <v>71.052924790225546</v>
          </cell>
          <cell r="Y1061">
            <v>42.654543634977102</v>
          </cell>
          <cell r="Z1061">
            <v>75.708612241873283</v>
          </cell>
          <cell r="AA1061">
            <v>69.917040255875577</v>
          </cell>
          <cell r="AB1061">
            <v>20.409897422352568</v>
          </cell>
          <cell r="AC1061">
            <v>11.79116124679444</v>
          </cell>
          <cell r="AD1061">
            <v>34.670381538607487</v>
          </cell>
          <cell r="AE1061">
            <v>0.60866805061772311</v>
          </cell>
          <cell r="AF1061">
            <v>-22.111358408797074</v>
          </cell>
          <cell r="AG1061">
            <v>-14.223765896327741</v>
          </cell>
          <cell r="AH1061">
            <v>-28.112501060769155</v>
          </cell>
          <cell r="AI1061">
            <v>-19.901075687227138</v>
          </cell>
          <cell r="AJ1061">
            <v>-13.589211146381274</v>
          </cell>
          <cell r="AK1061">
            <v>-5.3006584275541604</v>
          </cell>
          <cell r="AL1061">
            <v>-11.270224664976711</v>
          </cell>
          <cell r="AM1061">
            <v>4.3107253450052392</v>
          </cell>
          <cell r="AN1061">
            <v>39.898775498441729</v>
          </cell>
          <cell r="AO1061">
            <v>37.644616250756108</v>
          </cell>
          <cell r="AP1061">
            <v>45.544677294219312</v>
          </cell>
          <cell r="AQ1061">
            <v>37.871432121641568</v>
          </cell>
          <cell r="AR1061">
            <v>56.212047730758115</v>
          </cell>
        </row>
        <row r="1062">
          <cell r="B1062" t="str">
            <v>           4.13.1.2.1 เชิ้ต/เบลาส์บุรุษและเด็กชาย</v>
          </cell>
          <cell r="O1062">
            <v>17.815134547581906</v>
          </cell>
          <cell r="P1062">
            <v>91.641673059160311</v>
          </cell>
          <cell r="Q1062">
            <v>38.345950521681992</v>
          </cell>
          <cell r="R1062">
            <v>-9.0829228002754832</v>
          </cell>
          <cell r="S1062">
            <v>33.973967976671872</v>
          </cell>
          <cell r="T1062">
            <v>68.983171614609546</v>
          </cell>
          <cell r="U1062">
            <v>50.169856666666675</v>
          </cell>
          <cell r="V1062">
            <v>65.609096672069839</v>
          </cell>
          <cell r="W1062">
            <v>41.443218421122978</v>
          </cell>
          <cell r="X1062">
            <v>106.24479843812708</v>
          </cell>
          <cell r="Y1062">
            <v>58.282407018322104</v>
          </cell>
          <cell r="Z1062">
            <v>122.83186979634149</v>
          </cell>
          <cell r="AA1062">
            <v>122.35358756440102</v>
          </cell>
          <cell r="AB1062">
            <v>21.084581261083969</v>
          </cell>
          <cell r="AC1062">
            <v>14.363229087590007</v>
          </cell>
          <cell r="AD1062">
            <v>26.472130017363178</v>
          </cell>
          <cell r="AE1062">
            <v>-5.0260407632214443</v>
          </cell>
          <cell r="AF1062">
            <v>-34.831024426711139</v>
          </cell>
          <cell r="AG1062">
            <v>-19.078219402401519</v>
          </cell>
          <cell r="AH1062">
            <v>-39.872334385567243</v>
          </cell>
          <cell r="AI1062">
            <v>-33.127633879163049</v>
          </cell>
          <cell r="AJ1062">
            <v>-35.751209493890109</v>
          </cell>
          <cell r="AK1062">
            <v>-41.108265280547315</v>
          </cell>
          <cell r="AL1062">
            <v>-48.874961121497719</v>
          </cell>
          <cell r="AM1062">
            <v>-27.423228058270489</v>
          </cell>
          <cell r="AN1062">
            <v>-6.1581313213949604</v>
          </cell>
          <cell r="AO1062">
            <v>2.6565784800781644</v>
          </cell>
          <cell r="AP1062">
            <v>15.811136451411553</v>
          </cell>
          <cell r="AQ1062">
            <v>-13.413624931842735</v>
          </cell>
          <cell r="AR1062">
            <v>1.2761565424052639</v>
          </cell>
        </row>
        <row r="1063">
          <cell r="B1063" t="str">
            <v>           4.13.1.2.2 เชิ้ต/เบลาส์สตรีและเด็กหญิง</v>
          </cell>
          <cell r="O1063">
            <v>25.008758842171716</v>
          </cell>
          <cell r="P1063">
            <v>31.675052700657886</v>
          </cell>
          <cell r="Q1063">
            <v>79.303843187165768</v>
          </cell>
          <cell r="R1063">
            <v>38.671869026365364</v>
          </cell>
          <cell r="S1063">
            <v>60.356852077319566</v>
          </cell>
          <cell r="T1063">
            <v>32.853481081232509</v>
          </cell>
          <cell r="U1063">
            <v>24.564354033025086</v>
          </cell>
          <cell r="V1063">
            <v>22.581335520420062</v>
          </cell>
          <cell r="W1063">
            <v>22.674201934980484</v>
          </cell>
          <cell r="X1063">
            <v>42.109141207366974</v>
          </cell>
          <cell r="Y1063">
            <v>25.363435147470419</v>
          </cell>
          <cell r="Z1063">
            <v>36.873364810050255</v>
          </cell>
          <cell r="AA1063">
            <v>29.920025706989001</v>
          </cell>
          <cell r="AB1063">
            <v>19.563616661619452</v>
          </cell>
          <cell r="AC1063">
            <v>9.0991239772210779</v>
          </cell>
          <cell r="AD1063">
            <v>42.019249331793596</v>
          </cell>
          <cell r="AE1063">
            <v>5.809734043006463</v>
          </cell>
          <cell r="AF1063">
            <v>-4.1198110075778835</v>
          </cell>
          <cell r="AG1063">
            <v>-8.5878957154542714</v>
          </cell>
          <cell r="AH1063">
            <v>-13.244432592149732</v>
          </cell>
          <cell r="AI1063">
            <v>-5.0673243841594875</v>
          </cell>
          <cell r="AJ1063">
            <v>12.650987404827415</v>
          </cell>
          <cell r="AK1063">
            <v>45.165483068283898</v>
          </cell>
          <cell r="AL1063">
            <v>39.183319796130426</v>
          </cell>
          <cell r="AM1063">
            <v>45.737937750691799</v>
          </cell>
          <cell r="AN1063">
            <v>98.404549426705302</v>
          </cell>
          <cell r="AO1063">
            <v>76.031546309223629</v>
          </cell>
          <cell r="AP1063">
            <v>69.279907426205668</v>
          </cell>
          <cell r="AQ1063">
            <v>80.361815509782076</v>
          </cell>
          <cell r="AR1063">
            <v>109.02749915491199</v>
          </cell>
        </row>
        <row r="1064">
          <cell r="B1064" t="str">
            <v>         4.13.1.3 แจ็กแก็ตและเสื้อเบลเซอร์</v>
          </cell>
          <cell r="O1064">
            <v>55.7283941077348</v>
          </cell>
          <cell r="P1064">
            <v>44.176798518105862</v>
          </cell>
          <cell r="Q1064">
            <v>53.374521024324324</v>
          </cell>
          <cell r="R1064">
            <v>1.0204836891495568</v>
          </cell>
          <cell r="S1064">
            <v>26.019902789189192</v>
          </cell>
          <cell r="T1064">
            <v>21.8888943106267</v>
          </cell>
          <cell r="U1064">
            <v>-5.7938108271334778</v>
          </cell>
          <cell r="V1064">
            <v>26.97097535452793</v>
          </cell>
          <cell r="W1064">
            <v>11.17845776547842</v>
          </cell>
          <cell r="X1064">
            <v>20.168620115973738</v>
          </cell>
          <cell r="Y1064">
            <v>39.228087269372686</v>
          </cell>
          <cell r="Z1064">
            <v>68.790728268248159</v>
          </cell>
          <cell r="AA1064">
            <v>69.387215343989567</v>
          </cell>
          <cell r="AB1064">
            <v>63.774827060601957</v>
          </cell>
          <cell r="AC1064">
            <v>49.13044339208016</v>
          </cell>
          <cell r="AD1064">
            <v>99.095465666392911</v>
          </cell>
          <cell r="AE1064">
            <v>36.887438376735211</v>
          </cell>
          <cell r="AF1064">
            <v>57.284754183057146</v>
          </cell>
          <cell r="AG1064">
            <v>108.96071591346576</v>
          </cell>
          <cell r="AH1064">
            <v>23.118349014273594</v>
          </cell>
          <cell r="AI1064">
            <v>5.9065073120440932</v>
          </cell>
          <cell r="AJ1064">
            <v>41.353313241849818</v>
          </cell>
          <cell r="AK1064">
            <v>-1.3680136191822359</v>
          </cell>
          <cell r="AL1064">
            <v>-20.242078557519815</v>
          </cell>
          <cell r="AM1064">
            <v>-27.302013282671851</v>
          </cell>
          <cell r="AN1064">
            <v>-32.386087300473875</v>
          </cell>
          <cell r="AO1064">
            <v>-29.187732842501166</v>
          </cell>
          <cell r="AP1064">
            <v>-28.870403674420537</v>
          </cell>
          <cell r="AQ1064">
            <v>-28.448086236974149</v>
          </cell>
          <cell r="AR1064">
            <v>-20.317208571241771</v>
          </cell>
        </row>
        <row r="1065">
          <cell r="B1065" t="str">
            <v>           4.13.1.3.1 แจ็กแก็ตและเสื้อเบลเซอร์ของบุรุษและเด็กชาย</v>
          </cell>
          <cell r="O1065">
            <v>61.580635716763005</v>
          </cell>
          <cell r="P1065">
            <v>52.159580222929925</v>
          </cell>
          <cell r="Q1065">
            <v>18.786644922619054</v>
          </cell>
          <cell r="R1065">
            <v>-14.644366681250007</v>
          </cell>
          <cell r="S1065">
            <v>54.391344104895119</v>
          </cell>
          <cell r="T1065">
            <v>25.977072460122713</v>
          </cell>
          <cell r="U1065">
            <v>-15.334657129464295</v>
          </cell>
          <cell r="V1065">
            <v>25.648000262222226</v>
          </cell>
          <cell r="W1065">
            <v>8.7301322031872637</v>
          </cell>
          <cell r="X1065">
            <v>26.209562311320749</v>
          </cell>
          <cell r="Y1065">
            <v>34.953480534050172</v>
          </cell>
          <cell r="Z1065">
            <v>137.68090227547171</v>
          </cell>
          <cell r="AA1065">
            <v>123.75883858696997</v>
          </cell>
          <cell r="AB1065">
            <v>111.65378678422721</v>
          </cell>
          <cell r="AC1065">
            <v>176.21779597996851</v>
          </cell>
          <cell r="AD1065">
            <v>234.29618276854779</v>
          </cell>
          <cell r="AE1065">
            <v>76.371834976934466</v>
          </cell>
          <cell r="AF1065">
            <v>107.04807604889868</v>
          </cell>
          <cell r="AG1065">
            <v>182.75941425284881</v>
          </cell>
          <cell r="AH1065">
            <v>80.43251624129779</v>
          </cell>
          <cell r="AI1065">
            <v>7.4515335745498179</v>
          </cell>
          <cell r="AJ1065">
            <v>23.555586287859992</v>
          </cell>
          <cell r="AK1065">
            <v>-22.507336903562063</v>
          </cell>
          <cell r="AL1065">
            <v>-46.557384613999268</v>
          </cell>
          <cell r="AM1065">
            <v>-46.002221523824588</v>
          </cell>
          <cell r="AN1065">
            <v>-47.069227543241013</v>
          </cell>
          <cell r="AO1065">
            <v>-48.26524830195941</v>
          </cell>
          <cell r="AP1065">
            <v>-49.012830278201044</v>
          </cell>
          <cell r="AQ1065">
            <v>-45.391986904712013</v>
          </cell>
          <cell r="AR1065">
            <v>-35.34522552834332</v>
          </cell>
        </row>
        <row r="1066">
          <cell r="B1066" t="str">
            <v>           4.13.1.3.2 แจ็กแก็ตและเสื้อเบลเซอร์ของสตรีและเด็กหญิง</v>
          </cell>
          <cell r="O1066">
            <v>50.371580359788361</v>
          </cell>
          <cell r="P1066">
            <v>37.972359272277224</v>
          </cell>
          <cell r="Q1066">
            <v>81.243430699507414</v>
          </cell>
          <cell r="R1066">
            <v>14.867865232044187</v>
          </cell>
          <cell r="S1066">
            <v>8.1471446035242341</v>
          </cell>
          <cell r="T1066">
            <v>18.622359808823532</v>
          </cell>
          <cell r="U1066">
            <v>3.378504931330466</v>
          </cell>
          <cell r="V1066">
            <v>28.420259897610915</v>
          </cell>
          <cell r="W1066">
            <v>12.957084120141332</v>
          </cell>
          <cell r="X1066">
            <v>14.941355848979585</v>
          </cell>
          <cell r="Y1066">
            <v>44.311458896946561</v>
          </cell>
          <cell r="Z1066">
            <v>4.2822614416961118</v>
          </cell>
          <cell r="AA1066">
            <v>15.908600963893836</v>
          </cell>
          <cell r="AB1066">
            <v>22.735502949527433</v>
          </cell>
          <cell r="AC1066">
            <v>-19.801562817884118</v>
          </cell>
          <cell r="AD1066">
            <v>10.287066438806997</v>
          </cell>
          <cell r="AE1066">
            <v>1.3780185497452488</v>
          </cell>
          <cell r="AF1066">
            <v>15.057605975806151</v>
          </cell>
          <cell r="AG1066">
            <v>50.855352265645109</v>
          </cell>
          <cell r="AH1066">
            <v>-19.944119406493822</v>
          </cell>
          <cell r="AI1066">
            <v>4.5874623634376288</v>
          </cell>
          <cell r="AJ1066">
            <v>58.26357231037165</v>
          </cell>
          <cell r="AK1066">
            <v>19.683206143063316</v>
          </cell>
          <cell r="AL1066">
            <v>35.921104125899589</v>
          </cell>
          <cell r="AM1066">
            <v>8.2053828623505041</v>
          </cell>
          <cell r="AN1066">
            <v>-10.682562243610622</v>
          </cell>
          <cell r="AO1066">
            <v>6.4513197158047193</v>
          </cell>
          <cell r="AP1066">
            <v>11.234148324843883</v>
          </cell>
          <cell r="AQ1066">
            <v>-1.9376482700058466</v>
          </cell>
          <cell r="AR1066">
            <v>2.6305320099178111</v>
          </cell>
        </row>
        <row r="1067">
          <cell r="B1067" t="str">
            <v>         4.13.1.4 กางเกง กระโปรงและเครื่องแต่งตัว</v>
          </cell>
          <cell r="O1067">
            <v>31.331119531814597</v>
          </cell>
          <cell r="P1067">
            <v>25.341499137229423</v>
          </cell>
          <cell r="Q1067">
            <v>32.977081410041841</v>
          </cell>
          <cell r="R1067">
            <v>0.39686147049312792</v>
          </cell>
          <cell r="S1067">
            <v>52.179288393899206</v>
          </cell>
          <cell r="T1067">
            <v>-1.5731806196448981E-3</v>
          </cell>
          <cell r="U1067">
            <v>2.8024442767741879</v>
          </cell>
          <cell r="V1067">
            <v>4.2484241254315371</v>
          </cell>
          <cell r="W1067">
            <v>-9.0975709428571445</v>
          </cell>
          <cell r="X1067">
            <v>24.094733715181935</v>
          </cell>
          <cell r="Y1067">
            <v>-6.2754636959441168</v>
          </cell>
          <cell r="Z1067">
            <v>10.813028872414881</v>
          </cell>
          <cell r="AA1067">
            <v>11.838365361819006</v>
          </cell>
          <cell r="AB1067">
            <v>24.224377132165618</v>
          </cell>
          <cell r="AC1067">
            <v>12.998797163147035</v>
          </cell>
          <cell r="AD1067">
            <v>31.281769231247004</v>
          </cell>
          <cell r="AE1067">
            <v>5.7275520207737429</v>
          </cell>
          <cell r="AF1067">
            <v>14.492978426238679</v>
          </cell>
          <cell r="AG1067">
            <v>13.413406346364546</v>
          </cell>
          <cell r="AH1067">
            <v>-1.046017153347532</v>
          </cell>
          <cell r="AI1067">
            <v>8.8461119100209462</v>
          </cell>
          <cell r="AJ1067">
            <v>24.584529645660684</v>
          </cell>
          <cell r="AK1067">
            <v>32.193912973952251</v>
          </cell>
          <cell r="AL1067">
            <v>31.140488820186352</v>
          </cell>
          <cell r="AM1067">
            <v>36.832620151416748</v>
          </cell>
          <cell r="AN1067">
            <v>19.445151961109254</v>
          </cell>
          <cell r="AO1067">
            <v>12.305142215282403</v>
          </cell>
          <cell r="AP1067">
            <v>17.84831732749138</v>
          </cell>
          <cell r="AQ1067">
            <v>11.312213373303852</v>
          </cell>
          <cell r="AR1067">
            <v>21.42891612308912</v>
          </cell>
        </row>
        <row r="1068">
          <cell r="B1068" t="str">
            <v>           4.13.1.4.1 กางเกง และเครื่องแต่งตัวของบุรุษและเด็กชาย</v>
          </cell>
          <cell r="O1068">
            <v>55.149844949707592</v>
          </cell>
          <cell r="P1068">
            <v>30.794114562577448</v>
          </cell>
          <cell r="Q1068">
            <v>28.165660807053928</v>
          </cell>
          <cell r="R1068">
            <v>-9.1876700894220296</v>
          </cell>
          <cell r="S1068">
            <v>51.867947120529813</v>
          </cell>
          <cell r="T1068">
            <v>-2.4591078395061623</v>
          </cell>
          <cell r="U1068">
            <v>-13.231327938974768</v>
          </cell>
          <cell r="V1068">
            <v>-0.86785465563910646</v>
          </cell>
          <cell r="W1068">
            <v>-22.620765679304903</v>
          </cell>
          <cell r="X1068">
            <v>9.2770078338907371</v>
          </cell>
          <cell r="Y1068">
            <v>-22.937302752754817</v>
          </cell>
          <cell r="Z1068">
            <v>2.8558084962343195</v>
          </cell>
          <cell r="AA1068">
            <v>-3.87233115469992</v>
          </cell>
          <cell r="AB1068">
            <v>15.870468218176807</v>
          </cell>
          <cell r="AC1068">
            <v>5.465463596195054</v>
          </cell>
          <cell r="AD1068">
            <v>34.013754681881458</v>
          </cell>
          <cell r="AE1068">
            <v>1.5283020494787565</v>
          </cell>
          <cell r="AF1068">
            <v>23.895801155812688</v>
          </cell>
          <cell r="AG1068">
            <v>31.997707258052937</v>
          </cell>
          <cell r="AH1068">
            <v>5.0040920245549323</v>
          </cell>
          <cell r="AI1068">
            <v>17.253597932763608</v>
          </cell>
          <cell r="AJ1068">
            <v>48.856866507303621</v>
          </cell>
          <cell r="AK1068">
            <v>76.058177209474735</v>
          </cell>
          <cell r="AL1068">
            <v>57.099616695917575</v>
          </cell>
          <cell r="AM1068">
            <v>73.724797960679851</v>
          </cell>
          <cell r="AN1068">
            <v>42.658133404246321</v>
          </cell>
          <cell r="AO1068">
            <v>26.62725176913316</v>
          </cell>
          <cell r="AP1068">
            <v>17.153659638011607</v>
          </cell>
          <cell r="AQ1068">
            <v>18.811021582676474</v>
          </cell>
          <cell r="AR1068">
            <v>22.008880130777719</v>
          </cell>
        </row>
        <row r="1069">
          <cell r="B1069" t="str">
            <v>           4.13.1.4.2 กระโปรงและเครื่องแต่งตัวของสตรีและเด็กหญิง</v>
          </cell>
          <cell r="O1069">
            <v>19.287943758722641</v>
          </cell>
          <cell r="P1069">
            <v>22.495347906125176</v>
          </cell>
          <cell r="Q1069">
            <v>35.76279279819822</v>
          </cell>
          <cell r="R1069">
            <v>5.9736384788189989</v>
          </cell>
          <cell r="S1069">
            <v>52.234250842838186</v>
          </cell>
          <cell r="T1069">
            <v>1.304728685007583</v>
          </cell>
          <cell r="U1069">
            <v>13.334515924639224</v>
          </cell>
          <cell r="V1069">
            <v>7.469356154778553</v>
          </cell>
          <cell r="W1069">
            <v>0.71915184174310731</v>
          </cell>
          <cell r="X1069">
            <v>32.991320137884884</v>
          </cell>
          <cell r="Y1069">
            <v>4.4235296286343599</v>
          </cell>
          <cell r="Z1069">
            <v>15.753805132511561</v>
          </cell>
          <cell r="AA1069">
            <v>22.170088030713231</v>
          </cell>
          <cell r="AB1069">
            <v>29.016875177148133</v>
          </cell>
          <cell r="AC1069">
            <v>17.116366410350288</v>
          </cell>
          <cell r="AD1069">
            <v>29.903838972596731</v>
          </cell>
          <cell r="AE1069">
            <v>7.8249028690883184</v>
          </cell>
          <cell r="AF1069">
            <v>9.6806068842204045</v>
          </cell>
          <cell r="AG1069">
            <v>4.06742131515872</v>
          </cell>
          <cell r="AH1069">
            <v>-4.5063463265211317</v>
          </cell>
          <cell r="AI1069">
            <v>4.1572683057068804</v>
          </cell>
          <cell r="AJ1069">
            <v>12.609987022804273</v>
          </cell>
          <cell r="AK1069">
            <v>11.487854076095459</v>
          </cell>
          <cell r="AL1069">
            <v>16.983020531395027</v>
          </cell>
          <cell r="AM1069">
            <v>17.743095354872146</v>
          </cell>
          <cell r="AN1069">
            <v>7.4852016349958097</v>
          </cell>
          <cell r="AO1069">
            <v>5.255722293816949</v>
          </cell>
          <cell r="AP1069">
            <v>18.209766380958783</v>
          </cell>
          <cell r="AQ1069">
            <v>7.7855853691020522</v>
          </cell>
          <cell r="AR1069">
            <v>21.093619880049214</v>
          </cell>
        </row>
        <row r="1070">
          <cell r="B1070" t="str">
            <v>         4.13.1.5 ชุดชั้นในและเสื้อคลุม</v>
          </cell>
          <cell r="O1070">
            <v>35.989422022607037</v>
          </cell>
          <cell r="P1070">
            <v>19.733086841599178</v>
          </cell>
          <cell r="Q1070">
            <v>37.101161611413055</v>
          </cell>
          <cell r="R1070">
            <v>12.911663341978866</v>
          </cell>
          <cell r="S1070">
            <v>25.6045786838474</v>
          </cell>
          <cell r="T1070">
            <v>16.684803059278355</v>
          </cell>
          <cell r="U1070">
            <v>26.468459023590551</v>
          </cell>
          <cell r="V1070">
            <v>27.871076959939526</v>
          </cell>
          <cell r="W1070">
            <v>14.523576079759867</v>
          </cell>
          <cell r="X1070">
            <v>39.624952351466675</v>
          </cell>
          <cell r="Y1070">
            <v>20.278056750376511</v>
          </cell>
          <cell r="Z1070">
            <v>16.155838062060891</v>
          </cell>
          <cell r="AA1070">
            <v>27.765120768774477</v>
          </cell>
          <cell r="AB1070">
            <v>28.731710875807757</v>
          </cell>
          <cell r="AC1070">
            <v>1.1307212493101544</v>
          </cell>
          <cell r="AD1070">
            <v>28.073373557398149</v>
          </cell>
          <cell r="AE1070">
            <v>7.9708893312327485</v>
          </cell>
          <cell r="AF1070">
            <v>-5.4923496236465086</v>
          </cell>
          <cell r="AG1070">
            <v>4.9207385547016882</v>
          </cell>
          <cell r="AH1070">
            <v>-0.18793224500171513</v>
          </cell>
          <cell r="AI1070">
            <v>-0.4421763600450675</v>
          </cell>
          <cell r="AJ1070">
            <v>-1.2842309249660746</v>
          </cell>
          <cell r="AK1070">
            <v>-2.4083271492054203</v>
          </cell>
          <cell r="AL1070">
            <v>-4.3407861028014398</v>
          </cell>
          <cell r="AM1070">
            <v>6.779865682531887</v>
          </cell>
          <cell r="AN1070">
            <v>6.3279313703522657</v>
          </cell>
          <cell r="AO1070">
            <v>4.0901365054197205</v>
          </cell>
          <cell r="AP1070">
            <v>-3.4785644084070588</v>
          </cell>
          <cell r="AQ1070">
            <v>-3.0689282110553493</v>
          </cell>
          <cell r="AR1070">
            <v>21.554240274226146</v>
          </cell>
        </row>
        <row r="1071">
          <cell r="B1071" t="str">
            <v>           4.13.1.5.1 ชุดชั้นในและเสื้อคลุมของบุรุษและเด็กชาย</v>
          </cell>
          <cell r="O1071">
            <v>55.806645197943446</v>
          </cell>
          <cell r="P1071">
            <v>63.887918090338779</v>
          </cell>
          <cell r="Q1071">
            <v>38.482316559024397</v>
          </cell>
          <cell r="R1071">
            <v>27.497796947696159</v>
          </cell>
          <cell r="S1071">
            <v>31.850384732044198</v>
          </cell>
          <cell r="T1071">
            <v>39.17333844682674</v>
          </cell>
          <cell r="U1071">
            <v>39.989620917175245</v>
          </cell>
          <cell r="V1071">
            <v>31.29955871958585</v>
          </cell>
          <cell r="W1071">
            <v>13.295226388717943</v>
          </cell>
          <cell r="X1071">
            <v>37.451729557856254</v>
          </cell>
          <cell r="Y1071">
            <v>11.24241393590734</v>
          </cell>
          <cell r="Z1071">
            <v>35.636658339186688</v>
          </cell>
          <cell r="AA1071">
            <v>32.593364401491961</v>
          </cell>
          <cell r="AB1071">
            <v>8.1106452789371968</v>
          </cell>
          <cell r="AC1071">
            <v>5.4882596671570294</v>
          </cell>
          <cell r="AD1071">
            <v>44.590940648530214</v>
          </cell>
          <cell r="AE1071">
            <v>-6.4162934130510036</v>
          </cell>
          <cell r="AF1071">
            <v>-17.80050330022377</v>
          </cell>
          <cell r="AG1071">
            <v>-1.6684045854792551</v>
          </cell>
          <cell r="AH1071">
            <v>1.6114053875765262</v>
          </cell>
          <cell r="AI1071">
            <v>1.8566079413085257</v>
          </cell>
          <cell r="AJ1071">
            <v>0.94416217365163768</v>
          </cell>
          <cell r="AK1071">
            <v>-18.9475968438739</v>
          </cell>
          <cell r="AL1071">
            <v>-14.042115940365942</v>
          </cell>
          <cell r="AM1071">
            <v>11.455810271967019</v>
          </cell>
          <cell r="AN1071">
            <v>4.4907584468745245</v>
          </cell>
          <cell r="AO1071">
            <v>4.5857009529890034</v>
          </cell>
          <cell r="AP1071">
            <v>-0.14687459573414122</v>
          </cell>
          <cell r="AQ1071">
            <v>8.2214211859306552</v>
          </cell>
          <cell r="AR1071">
            <v>32.263374936062164</v>
          </cell>
        </row>
        <row r="1072">
          <cell r="B1072" t="str">
            <v>           4.13.1.5.2 ชุดชั้นในและเสื้อคลุมของสตรีและเด็กหญิง</v>
          </cell>
          <cell r="O1072">
            <v>24.138692099154493</v>
          </cell>
          <cell r="P1072">
            <v>-10.115429278201862</v>
          </cell>
          <cell r="Q1072">
            <v>36.019450393401023</v>
          </cell>
          <cell r="R1072">
            <v>3.6729313507812416</v>
          </cell>
          <cell r="S1072">
            <v>20.682267095791005</v>
          </cell>
          <cell r="T1072">
            <v>-0.23237904516129274</v>
          </cell>
          <cell r="U1072">
            <v>15.014417153618918</v>
          </cell>
          <cell r="V1072">
            <v>25.114705026881726</v>
          </cell>
          <cell r="W1072">
            <v>15.406141259395724</v>
          </cell>
          <cell r="X1072">
            <v>41.317756823529429</v>
          </cell>
          <cell r="Y1072">
            <v>28.780905052863449</v>
          </cell>
          <cell r="Z1072">
            <v>1.8449647481431481</v>
          </cell>
          <cell r="AA1072">
            <v>24.141270142288747</v>
          </cell>
          <cell r="AB1072">
            <v>54.148308276933044</v>
          </cell>
          <cell r="AC1072">
            <v>-2.7164446784198066</v>
          </cell>
          <cell r="AD1072">
            <v>15.329866689093324</v>
          </cell>
          <cell r="AE1072">
            <v>20.358692864663652</v>
          </cell>
          <cell r="AF1072">
            <v>7.4235955022803122</v>
          </cell>
          <cell r="AG1072">
            <v>11.714608832825869</v>
          </cell>
          <cell r="AH1072">
            <v>-1.6587134725435408</v>
          </cell>
          <cell r="AI1072">
            <v>-2.0636342791131712</v>
          </cell>
          <cell r="AJ1072">
            <v>-2.9725239444880445</v>
          </cell>
          <cell r="AK1072">
            <v>11.175680620615047</v>
          </cell>
          <cell r="AL1072">
            <v>5.0985400461059784</v>
          </cell>
          <cell r="AM1072">
            <v>3.0313781258050616</v>
          </cell>
          <cell r="AN1072">
            <v>7.9160613302899208</v>
          </cell>
          <cell r="AO1072">
            <v>3.6157148238224415</v>
          </cell>
          <cell r="AP1072">
            <v>-6.7011668498940837</v>
          </cell>
          <cell r="AQ1072">
            <v>-10.627656094263608</v>
          </cell>
          <cell r="AR1072">
            <v>12.955058391208862</v>
          </cell>
        </row>
        <row r="1073">
          <cell r="B1073" t="str">
            <v>         4.13.1.6 เสื้อผ้าอื่น ๆ</v>
          </cell>
          <cell r="O1073">
            <v>37.065748266298321</v>
          </cell>
          <cell r="P1073">
            <v>19.415373699947725</v>
          </cell>
          <cell r="Q1073">
            <v>0.49843294317630771</v>
          </cell>
          <cell r="R1073">
            <v>-10.363204150420582</v>
          </cell>
          <cell r="S1073">
            <v>-0.19653463578274527</v>
          </cell>
          <cell r="T1073">
            <v>-6.4757475702070098</v>
          </cell>
          <cell r="U1073">
            <v>-4.2886130587472922</v>
          </cell>
          <cell r="V1073">
            <v>9.7912824903881006</v>
          </cell>
          <cell r="W1073">
            <v>0.7824879249531026</v>
          </cell>
          <cell r="X1073">
            <v>36.521811588732398</v>
          </cell>
          <cell r="Y1073">
            <v>12.601877599630315</v>
          </cell>
          <cell r="Z1073">
            <v>-5.521814040565693</v>
          </cell>
          <cell r="AA1073">
            <v>1.2642666397352178</v>
          </cell>
          <cell r="AB1073">
            <v>25.420560119704565</v>
          </cell>
          <cell r="AC1073">
            <v>20.960194677101793</v>
          </cell>
          <cell r="AD1073">
            <v>18.035748786439466</v>
          </cell>
          <cell r="AE1073">
            <v>9.0213127106053097</v>
          </cell>
          <cell r="AF1073">
            <v>11.794863378363587</v>
          </cell>
          <cell r="AG1073">
            <v>13.117594454063662</v>
          </cell>
          <cell r="AH1073">
            <v>10.074744818025582</v>
          </cell>
          <cell r="AI1073">
            <v>-0.4326746697652597</v>
          </cell>
          <cell r="AJ1073">
            <v>21.702771590544106</v>
          </cell>
          <cell r="AK1073">
            <v>15.02255556527245</v>
          </cell>
          <cell r="AL1073">
            <v>15.327244631229826</v>
          </cell>
          <cell r="AM1073">
            <v>25.518387416223383</v>
          </cell>
          <cell r="AN1073">
            <v>7.937752135458509</v>
          </cell>
          <cell r="AO1073">
            <v>1.2687732430215595</v>
          </cell>
          <cell r="AP1073">
            <v>-0.97663460774766042</v>
          </cell>
          <cell r="AQ1073">
            <v>-0.43003639067891425</v>
          </cell>
          <cell r="AR1073">
            <v>23.461199873619336</v>
          </cell>
        </row>
        <row r="1074">
          <cell r="B1074" t="str">
            <v>           4.13.1.6.1 ชุดนอนของบุรุษและเด็กชาย</v>
          </cell>
          <cell r="O1074">
            <v>933.33592199999998</v>
          </cell>
          <cell r="P1074">
            <v>-34.003491300000007</v>
          </cell>
          <cell r="Q1074">
            <v>-2.9705912500000049</v>
          </cell>
          <cell r="R1074">
            <v>531.36981199999991</v>
          </cell>
          <cell r="S1074">
            <v>58.792146500000008</v>
          </cell>
          <cell r="T1074">
            <v>-38.349003750000001</v>
          </cell>
          <cell r="U1074">
            <v>945.12725350000005</v>
          </cell>
          <cell r="V1074">
            <v>-82.858041548387092</v>
          </cell>
          <cell r="W1074">
            <v>-57.83922881481481</v>
          </cell>
          <cell r="X1074">
            <v>67.356045999999992</v>
          </cell>
          <cell r="Y1074">
            <v>-29.513434249999996</v>
          </cell>
          <cell r="Z1074">
            <v>-34.724266166666659</v>
          </cell>
          <cell r="AA1074">
            <v>-77.6187618492566</v>
          </cell>
          <cell r="AB1074">
            <v>295.63893476080199</v>
          </cell>
          <cell r="AC1074">
            <v>-49.132969956389637</v>
          </cell>
          <cell r="AD1074">
            <v>-45.4138635630555</v>
          </cell>
          <cell r="AE1074">
            <v>167.87025169409117</v>
          </cell>
          <cell r="AF1074">
            <v>269.26081101244165</v>
          </cell>
          <cell r="AG1074">
            <v>-73.259856197980199</v>
          </cell>
          <cell r="AH1074">
            <v>212.68659553470826</v>
          </cell>
          <cell r="AI1074">
            <v>-72.264262433698434</v>
          </cell>
          <cell r="AJ1074">
            <v>-0.54237084449283768</v>
          </cell>
          <cell r="AK1074">
            <v>605.80117389248755</v>
          </cell>
          <cell r="AL1074">
            <v>-61.445579612186812</v>
          </cell>
          <cell r="AM1074">
            <v>-3.9624327942955238</v>
          </cell>
          <cell r="AN1074">
            <v>-65.534143044106628</v>
          </cell>
          <cell r="AO1074">
            <v>160.51054711639441</v>
          </cell>
          <cell r="AP1074">
            <v>-9.0346921528961666</v>
          </cell>
          <cell r="AQ1074">
            <v>220.04473619446028</v>
          </cell>
          <cell r="AR1074">
            <v>47.462798681381138</v>
          </cell>
        </row>
        <row r="1075">
          <cell r="B1075" t="str">
            <v>           4.13.1.6.2 ชุดนอนของสตรีและเด็กหญิง</v>
          </cell>
          <cell r="O1075">
            <v>-0.69685265000000163</v>
          </cell>
          <cell r="P1075">
            <v>-39.862689799999998</v>
          </cell>
          <cell r="Q1075">
            <v>54.681778701754396</v>
          </cell>
          <cell r="R1075">
            <v>-45.163136000000002</v>
          </cell>
          <cell r="S1075">
            <v>2.8198989206349196</v>
          </cell>
          <cell r="T1075">
            <v>-17.02293403614458</v>
          </cell>
          <cell r="U1075">
            <v>-33.915737311111116</v>
          </cell>
          <cell r="V1075">
            <v>-28.403508550847455</v>
          </cell>
          <cell r="W1075">
            <v>18.087933443037976</v>
          </cell>
          <cell r="X1075">
            <v>36.117275558823522</v>
          </cell>
          <cell r="Y1075">
            <v>0.85465511320754584</v>
          </cell>
          <cell r="Z1075">
            <v>9.5304406853932608</v>
          </cell>
          <cell r="AA1075">
            <v>3.0495313903059214</v>
          </cell>
          <cell r="AB1075">
            <v>155.97102680746991</v>
          </cell>
          <cell r="AC1075">
            <v>0.53761642521982644</v>
          </cell>
          <cell r="AD1075">
            <v>167.70428022209217</v>
          </cell>
          <cell r="AE1075">
            <v>23.73751437409366</v>
          </cell>
          <cell r="AF1075">
            <v>62.540174609649277</v>
          </cell>
          <cell r="AG1075">
            <v>52.659644412277785</v>
          </cell>
          <cell r="AH1075">
            <v>103.94863474935184</v>
          </cell>
          <cell r="AI1075">
            <v>7.387175916627176</v>
          </cell>
          <cell r="AJ1075">
            <v>40.518474165697306</v>
          </cell>
          <cell r="AK1075">
            <v>157.6211486426854</v>
          </cell>
          <cell r="AL1075">
            <v>51.899774566810137</v>
          </cell>
          <cell r="AM1075">
            <v>30.778986569013792</v>
          </cell>
          <cell r="AN1075">
            <v>-18.738234493227132</v>
          </cell>
          <cell r="AO1075">
            <v>16.42984119639226</v>
          </cell>
          <cell r="AP1075">
            <v>-41.509996110994166</v>
          </cell>
          <cell r="AQ1075">
            <v>13.143444544505256</v>
          </cell>
          <cell r="AR1075">
            <v>5.9729862472109341</v>
          </cell>
        </row>
        <row r="1076">
          <cell r="B1076" t="str">
            <v>           4.13.1.6.3 เสื้อผ้าอื่น ๆ</v>
          </cell>
          <cell r="O1076">
            <v>36.652205288563032</v>
          </cell>
          <cell r="P1076">
            <v>22.139686288840263</v>
          </cell>
          <cell r="Q1076">
            <v>-1.0365211765296014</v>
          </cell>
          <cell r="R1076">
            <v>-9.5962484051413917</v>
          </cell>
          <cell r="S1076">
            <v>-0.34141359924741488</v>
          </cell>
          <cell r="T1076">
            <v>-6.0500054124531824</v>
          </cell>
          <cell r="U1076">
            <v>-3.9433096626180881</v>
          </cell>
          <cell r="V1076">
            <v>12.577531285166737</v>
          </cell>
          <cell r="W1076">
            <v>0.8667615302852687</v>
          </cell>
          <cell r="X1076">
            <v>36.460235156052505</v>
          </cell>
          <cell r="Y1076">
            <v>13.146643237764929</v>
          </cell>
          <cell r="Z1076">
            <v>-5.8738034703603237</v>
          </cell>
          <cell r="AA1076">
            <v>2.937436007140612</v>
          </cell>
          <cell r="AB1076">
            <v>21.984578528568839</v>
          </cell>
          <cell r="AC1076">
            <v>22.148397451714565</v>
          </cell>
          <cell r="AD1076">
            <v>15.037353215978758</v>
          </cell>
          <cell r="AE1076">
            <v>8.3332892688114057</v>
          </cell>
          <cell r="AF1076">
            <v>9.736931502774933</v>
          </cell>
          <cell r="AG1076">
            <v>12.861762651226167</v>
          </cell>
          <cell r="AH1076">
            <v>7.0079909385084562</v>
          </cell>
          <cell r="AI1076">
            <v>-0.3985125518607639</v>
          </cell>
          <cell r="AJ1076">
            <v>21.148642304405556</v>
          </cell>
          <cell r="AK1076">
            <v>9.2632166274034624</v>
          </cell>
          <cell r="AL1076">
            <v>14.231040860914563</v>
          </cell>
          <cell r="AM1076">
            <v>25.436073591312571</v>
          </cell>
          <cell r="AN1076">
            <v>9.7729074828320357</v>
          </cell>
          <cell r="AO1076">
            <v>0.45036752809062575</v>
          </cell>
          <cell r="AP1076">
            <v>1.2276682961199541</v>
          </cell>
          <cell r="AQ1076">
            <v>-1.7211790902953688</v>
          </cell>
          <cell r="AR1076">
            <v>24.250930702214891</v>
          </cell>
        </row>
        <row r="1077">
          <cell r="B1077" t="str">
            <v>       4.13.2 รองเท้า</v>
          </cell>
          <cell r="O1077">
            <v>56.357163073481026</v>
          </cell>
          <cell r="P1077">
            <v>61.571935409743602</v>
          </cell>
          <cell r="Q1077">
            <v>50.527331485641668</v>
          </cell>
          <cell r="R1077">
            <v>44.923301512619908</v>
          </cell>
          <cell r="S1077">
            <v>41.49605300059774</v>
          </cell>
          <cell r="T1077">
            <v>17.346995439716299</v>
          </cell>
          <cell r="U1077">
            <v>-0.47412896853603409</v>
          </cell>
          <cell r="V1077">
            <v>-2.9391232098918123</v>
          </cell>
          <cell r="W1077">
            <v>-1.8188066691962652</v>
          </cell>
          <cell r="X1077">
            <v>5.6604659066994625</v>
          </cell>
          <cell r="Y1077">
            <v>12.7436635216461</v>
          </cell>
          <cell r="Z1077">
            <v>3.951337358137144</v>
          </cell>
          <cell r="AA1077">
            <v>13.006546199410094</v>
          </cell>
          <cell r="AB1077">
            <v>4.7201145181385975</v>
          </cell>
          <cell r="AC1077">
            <v>-5.2717781339555874</v>
          </cell>
          <cell r="AD1077">
            <v>7.5841948739592819</v>
          </cell>
          <cell r="AE1077">
            <v>-8.3017158633352111</v>
          </cell>
          <cell r="AF1077">
            <v>-6.3376018135993668</v>
          </cell>
          <cell r="AG1077">
            <v>9.482507717401278</v>
          </cell>
          <cell r="AH1077">
            <v>16.309205011925435</v>
          </cell>
          <cell r="AI1077">
            <v>-6.0509364382823803</v>
          </cell>
          <cell r="AJ1077">
            <v>22.152192995854627</v>
          </cell>
          <cell r="AK1077">
            <v>12.458358887575072</v>
          </cell>
          <cell r="AL1077">
            <v>8.6503743850735706</v>
          </cell>
          <cell r="AM1077">
            <v>11.544585264311969</v>
          </cell>
          <cell r="AN1077">
            <v>5.6311913114783962</v>
          </cell>
          <cell r="AO1077">
            <v>17.528618838339025</v>
          </cell>
          <cell r="AP1077">
            <v>7.7589088528509356</v>
          </cell>
          <cell r="AQ1077">
            <v>20.315945715851942</v>
          </cell>
          <cell r="AR1077">
            <v>31.295254921218255</v>
          </cell>
        </row>
        <row r="1078">
          <cell r="B1078" t="str">
            <v>         4.13.2.1 รองเท้ากีฬา</v>
          </cell>
          <cell r="O1078">
            <v>39.358212792503345</v>
          </cell>
          <cell r="P1078">
            <v>77.054705491087319</v>
          </cell>
          <cell r="Q1078">
            <v>43.962035092222237</v>
          </cell>
          <cell r="R1078">
            <v>97.475591112709822</v>
          </cell>
          <cell r="S1078">
            <v>94.473897521809349</v>
          </cell>
          <cell r="T1078">
            <v>28.461244828488361</v>
          </cell>
          <cell r="U1078">
            <v>31.496983242652618</v>
          </cell>
          <cell r="V1078">
            <v>-7.0220851217532534</v>
          </cell>
          <cell r="W1078">
            <v>0.51187393745233722</v>
          </cell>
          <cell r="X1078">
            <v>16.906998142405062</v>
          </cell>
          <cell r="Y1078">
            <v>13.342243992569676</v>
          </cell>
          <cell r="Z1078">
            <v>-7.4993248709677367</v>
          </cell>
          <cell r="AA1078">
            <v>17.987062202786184</v>
          </cell>
          <cell r="AB1078">
            <v>-14.665715031418967</v>
          </cell>
          <cell r="AC1078">
            <v>-11.158122928218749</v>
          </cell>
          <cell r="AD1078">
            <v>-22.203885571836388</v>
          </cell>
          <cell r="AE1078">
            <v>-20.887707236575174</v>
          </cell>
          <cell r="AF1078">
            <v>-6.8128235274552988</v>
          </cell>
          <cell r="AG1078">
            <v>-8.1853935826570705</v>
          </cell>
          <cell r="AH1078">
            <v>3.5287090122257836</v>
          </cell>
          <cell r="AI1078">
            <v>-27.181134149764031</v>
          </cell>
          <cell r="AJ1078">
            <v>-11.379319224359671</v>
          </cell>
          <cell r="AK1078">
            <v>-12.01042095297236</v>
          </cell>
          <cell r="AL1078">
            <v>14.277228140154229</v>
          </cell>
          <cell r="AM1078">
            <v>-18.490226896781191</v>
          </cell>
          <cell r="AN1078">
            <v>-17.952502465861969</v>
          </cell>
          <cell r="AO1078">
            <v>10.087735418818175</v>
          </cell>
          <cell r="AP1078">
            <v>19.403445309431298</v>
          </cell>
          <cell r="AQ1078">
            <v>9.8357704445934182</v>
          </cell>
          <cell r="AR1078">
            <v>47.488674556368004</v>
          </cell>
        </row>
        <row r="1079">
          <cell r="B1079" t="str">
            <v>         4.13.2.2 รองเท้าหนัง</v>
          </cell>
          <cell r="O1079">
            <v>101.86603496564193</v>
          </cell>
          <cell r="P1079">
            <v>98.377847856031138</v>
          </cell>
          <cell r="Q1079">
            <v>21.170045644978774</v>
          </cell>
          <cell r="R1079">
            <v>19.304570813846148</v>
          </cell>
          <cell r="S1079">
            <v>34.949014351278606</v>
          </cell>
          <cell r="T1079">
            <v>30.568409994318181</v>
          </cell>
          <cell r="U1079">
            <v>32.830557624675315</v>
          </cell>
          <cell r="V1079">
            <v>30.500812843930628</v>
          </cell>
          <cell r="W1079">
            <v>25.045818763758394</v>
          </cell>
          <cell r="X1079">
            <v>16.600643851851856</v>
          </cell>
          <cell r="Y1079">
            <v>35.955814036437253</v>
          </cell>
          <cell r="Z1079">
            <v>54.904871955056173</v>
          </cell>
          <cell r="AA1079">
            <v>15.114168631733152</v>
          </cell>
          <cell r="AB1079">
            <v>14.955186359287078</v>
          </cell>
          <cell r="AC1079">
            <v>24.163512469818247</v>
          </cell>
          <cell r="AD1079">
            <v>36.889228221460648</v>
          </cell>
          <cell r="AE1079">
            <v>-5.5770583341137634</v>
          </cell>
          <cell r="AF1079">
            <v>3.2106657964696255</v>
          </cell>
          <cell r="AG1079">
            <v>18.719534920375438</v>
          </cell>
          <cell r="AH1079">
            <v>20.664974967328426</v>
          </cell>
          <cell r="AI1079">
            <v>8.7299041772267127</v>
          </cell>
          <cell r="AJ1079">
            <v>30.854802382585635</v>
          </cell>
          <cell r="AK1079">
            <v>15.546900238972551</v>
          </cell>
          <cell r="AL1079">
            <v>12.145323087336378</v>
          </cell>
          <cell r="AM1079">
            <v>19.874953466999255</v>
          </cell>
          <cell r="AN1079">
            <v>13.160101228888257</v>
          </cell>
          <cell r="AO1079">
            <v>-4.2056735855868933E-3</v>
          </cell>
          <cell r="AP1079">
            <v>11.037500540841094</v>
          </cell>
          <cell r="AQ1079">
            <v>26.041934403588545</v>
          </cell>
          <cell r="AR1079">
            <v>9.8950583064206707</v>
          </cell>
        </row>
        <row r="1080">
          <cell r="B1080" t="str">
            <v>         4.13.2.3 รองเท้าทำด้วยยางหรือพลาสติก</v>
          </cell>
          <cell r="O1080">
            <v>34.837034751372549</v>
          </cell>
          <cell r="P1080">
            <v>51.876518231188669</v>
          </cell>
          <cell r="Q1080">
            <v>66.477240691235082</v>
          </cell>
          <cell r="R1080">
            <v>40.521350652100836</v>
          </cell>
          <cell r="S1080">
            <v>17.506883688125903</v>
          </cell>
          <cell r="T1080">
            <v>-5.8116955079552097</v>
          </cell>
          <cell r="U1080">
            <v>-21.858822073255809</v>
          </cell>
          <cell r="V1080">
            <v>-8.7542589404978681</v>
          </cell>
          <cell r="W1080">
            <v>-12.849603323749289</v>
          </cell>
          <cell r="X1080">
            <v>-9.4154722490788476</v>
          </cell>
          <cell r="Y1080">
            <v>-2.6744201193680572</v>
          </cell>
          <cell r="Z1080">
            <v>0.62008540999999673</v>
          </cell>
          <cell r="AA1080">
            <v>-8.2322617652654255</v>
          </cell>
          <cell r="AB1080">
            <v>32.000417283721198</v>
          </cell>
          <cell r="AC1080">
            <v>-17.579890285558474</v>
          </cell>
          <cell r="AD1080">
            <v>15.225855974011973</v>
          </cell>
          <cell r="AE1080">
            <v>4.3198664895997529</v>
          </cell>
          <cell r="AF1080">
            <v>1.0072178893967483</v>
          </cell>
          <cell r="AG1080">
            <v>32.405469479475173</v>
          </cell>
          <cell r="AH1080">
            <v>28.063047127895487</v>
          </cell>
          <cell r="AI1080">
            <v>1.5550141558273516</v>
          </cell>
          <cell r="AJ1080">
            <v>84.697825573418513</v>
          </cell>
          <cell r="AK1080">
            <v>45.429519027909834</v>
          </cell>
          <cell r="AL1080">
            <v>21.872547891065587</v>
          </cell>
          <cell r="AM1080">
            <v>73.794326759679521</v>
          </cell>
          <cell r="AN1080">
            <v>11.57486797623474</v>
          </cell>
          <cell r="AO1080">
            <v>60.106000255978969</v>
          </cell>
          <cell r="AP1080">
            <v>10.938706910438274</v>
          </cell>
          <cell r="AQ1080">
            <v>34.897738423821053</v>
          </cell>
          <cell r="AR1080">
            <v>34.470433925973218</v>
          </cell>
        </row>
        <row r="1081">
          <cell r="B1081" t="str">
            <v>         4.13.2.4 รองเท้าอื่น ๆ</v>
          </cell>
          <cell r="O1081">
            <v>78.57996760581581</v>
          </cell>
          <cell r="P1081">
            <v>41.231022658500351</v>
          </cell>
          <cell r="Q1081">
            <v>58.571635867069496</v>
          </cell>
          <cell r="R1081">
            <v>27.890605046583854</v>
          </cell>
          <cell r="S1081">
            <v>24.84354894515538</v>
          </cell>
          <cell r="T1081">
            <v>24.115182841903707</v>
          </cell>
          <cell r="U1081">
            <v>-13.940915052245256</v>
          </cell>
          <cell r="V1081">
            <v>-8.5328210890995262</v>
          </cell>
          <cell r="W1081">
            <v>-3.759452121318037</v>
          </cell>
          <cell r="X1081">
            <v>4.7644171008273064</v>
          </cell>
          <cell r="Y1081">
            <v>16.814605785572127</v>
          </cell>
          <cell r="Z1081">
            <v>-2.9692616026220637</v>
          </cell>
          <cell r="AA1081">
            <v>23.767664770862574</v>
          </cell>
          <cell r="AB1081">
            <v>-0.49377500292694004</v>
          </cell>
          <cell r="AC1081">
            <v>-3.8512120644441987</v>
          </cell>
          <cell r="AD1081">
            <v>15.81345793194409</v>
          </cell>
          <cell r="AE1081">
            <v>-4.9649985182607965</v>
          </cell>
          <cell r="AF1081">
            <v>-15.977278249632805</v>
          </cell>
          <cell r="AG1081">
            <v>4.7528437805996298</v>
          </cell>
          <cell r="AH1081">
            <v>15.987459546319917</v>
          </cell>
          <cell r="AI1081">
            <v>-4.7298685037571015</v>
          </cell>
          <cell r="AJ1081">
            <v>5.0108574263385242</v>
          </cell>
          <cell r="AK1081">
            <v>6.8523798272135368</v>
          </cell>
          <cell r="AL1081">
            <v>-5.8263611452751487</v>
          </cell>
          <cell r="AM1081">
            <v>-1.2948305809249392</v>
          </cell>
          <cell r="AN1081">
            <v>16.316712053633275</v>
          </cell>
          <cell r="AO1081">
            <v>1.9536726513747322</v>
          </cell>
          <cell r="AP1081">
            <v>-5.0977991919490044</v>
          </cell>
          <cell r="AQ1081">
            <v>14.949388130618754</v>
          </cell>
          <cell r="AR1081">
            <v>27.926615534033363</v>
          </cell>
        </row>
        <row r="1082">
          <cell r="B1082" t="str">
            <v>       4.13.3 ผลิตภัณฑ์สิ่งทออื่น ๆ</v>
          </cell>
          <cell r="O1082">
            <v>-8.2977117980379589</v>
          </cell>
          <cell r="P1082">
            <v>-8.531717048596672</v>
          </cell>
          <cell r="Q1082">
            <v>2.2477523962996728</v>
          </cell>
          <cell r="R1082">
            <v>-4.2035355898862061</v>
          </cell>
          <cell r="S1082">
            <v>-7.3914144827130546</v>
          </cell>
          <cell r="T1082">
            <v>-18.17174653488372</v>
          </cell>
          <cell r="U1082">
            <v>-16.535007740871098</v>
          </cell>
          <cell r="V1082">
            <v>-11.479977341027695</v>
          </cell>
          <cell r="W1082">
            <v>-9.4594781111353612</v>
          </cell>
          <cell r="X1082">
            <v>2.3220477431062876</v>
          </cell>
          <cell r="Y1082">
            <v>4.381370051914895</v>
          </cell>
          <cell r="Z1082">
            <v>2.355248223482326</v>
          </cell>
          <cell r="AA1082">
            <v>7.7295477213846144</v>
          </cell>
          <cell r="AB1082">
            <v>8.7122018079440391</v>
          </cell>
          <cell r="AC1082">
            <v>-21.961342245804151</v>
          </cell>
          <cell r="AD1082">
            <v>9.6145115812176734</v>
          </cell>
          <cell r="AE1082">
            <v>4.8707173483716089</v>
          </cell>
          <cell r="AF1082">
            <v>1.6514001691225522</v>
          </cell>
          <cell r="AG1082">
            <v>11.792304248520566</v>
          </cell>
          <cell r="AH1082">
            <v>5.6723184557243504</v>
          </cell>
          <cell r="AI1082">
            <v>1.5029601325767838</v>
          </cell>
          <cell r="AJ1082">
            <v>18.958177402049365</v>
          </cell>
          <cell r="AK1082">
            <v>5.0310422985797949</v>
          </cell>
          <cell r="AL1082">
            <v>0.26495122312345942</v>
          </cell>
          <cell r="AM1082">
            <v>9.0281077127027594</v>
          </cell>
          <cell r="AN1082">
            <v>-7.1083229356772701</v>
          </cell>
          <cell r="AO1082">
            <v>8.9648405956002701</v>
          </cell>
          <cell r="AP1082">
            <v>1.6132709848348348</v>
          </cell>
          <cell r="AQ1082">
            <v>-0.47948342738401317</v>
          </cell>
          <cell r="AR1082">
            <v>12.413231078569666</v>
          </cell>
        </row>
        <row r="1083">
          <cell r="B1083" t="str">
            <v>     4.14 ผลิตภัณฑ์เวชกรรมและเภสัชกรรม</v>
          </cell>
          <cell r="O1083">
            <v>-20.83020104930425</v>
          </cell>
          <cell r="P1083">
            <v>-17.020148069747282</v>
          </cell>
          <cell r="Q1083">
            <v>-14.990420024761177</v>
          </cell>
          <cell r="R1083">
            <v>-20.990998856565195</v>
          </cell>
          <cell r="S1083">
            <v>-19.255593683701512</v>
          </cell>
          <cell r="T1083">
            <v>20.316280829736133</v>
          </cell>
          <cell r="U1083">
            <v>12.96125069157819</v>
          </cell>
          <cell r="V1083">
            <v>5.6947251617526291</v>
          </cell>
          <cell r="W1083">
            <v>-19.249128403215064</v>
          </cell>
          <cell r="X1083">
            <v>19.872340061510503</v>
          </cell>
          <cell r="Y1083">
            <v>-5.2716551789498718</v>
          </cell>
          <cell r="Z1083">
            <v>-25.340127197135129</v>
          </cell>
          <cell r="AA1083">
            <v>-0.3925998106705339</v>
          </cell>
          <cell r="AB1083">
            <v>6.288946164475429</v>
          </cell>
          <cell r="AC1083">
            <v>-19.408782568414853</v>
          </cell>
          <cell r="AD1083">
            <v>-14.011952380345065</v>
          </cell>
          <cell r="AE1083">
            <v>-8.4180272467540238</v>
          </cell>
          <cell r="AF1083">
            <v>-15.262547206010444</v>
          </cell>
          <cell r="AG1083">
            <v>17.884828774567769</v>
          </cell>
          <cell r="AH1083">
            <v>-14.093591045688964</v>
          </cell>
          <cell r="AI1083">
            <v>11.68335018834194</v>
          </cell>
          <cell r="AJ1083">
            <v>11.558584032259791</v>
          </cell>
          <cell r="AK1083">
            <v>10.846205909494161</v>
          </cell>
          <cell r="AL1083">
            <v>12.737205445739285</v>
          </cell>
          <cell r="AM1083">
            <v>16.530184452905857</v>
          </cell>
          <cell r="AN1083">
            <v>-13.582479886819419</v>
          </cell>
          <cell r="AO1083">
            <v>5.1878394459505532</v>
          </cell>
          <cell r="AP1083">
            <v>12.783077452358205</v>
          </cell>
          <cell r="AQ1083">
            <v>13.917548240419718</v>
          </cell>
          <cell r="AR1083">
            <v>23.476047709903142</v>
          </cell>
        </row>
        <row r="1084">
          <cell r="B1084" t="str">
            <v>       4.14.1 ยารักษาโรค</v>
          </cell>
          <cell r="O1084">
            <v>18.621107246200093</v>
          </cell>
          <cell r="P1084">
            <v>8.5024330581565302</v>
          </cell>
          <cell r="Q1084">
            <v>0.72151457553641274</v>
          </cell>
          <cell r="R1084">
            <v>-6.2139289461534979</v>
          </cell>
          <cell r="S1084">
            <v>20.437798478476807</v>
          </cell>
          <cell r="T1084">
            <v>22.642539133741618</v>
          </cell>
          <cell r="U1084">
            <v>10.297883250864304</v>
          </cell>
          <cell r="V1084">
            <v>2.5044412663131657</v>
          </cell>
          <cell r="W1084">
            <v>0.83566598097130396</v>
          </cell>
          <cell r="X1084">
            <v>36.083179388418507</v>
          </cell>
          <cell r="Y1084">
            <v>13.785956773577089</v>
          </cell>
          <cell r="Z1084">
            <v>-4.010198419651563E-2</v>
          </cell>
          <cell r="AA1084">
            <v>0.95055624855971277</v>
          </cell>
          <cell r="AB1084">
            <v>16.69764807580864</v>
          </cell>
          <cell r="AC1084">
            <v>-11.198683148715977</v>
          </cell>
          <cell r="AD1084">
            <v>-7.4293255098364925</v>
          </cell>
          <cell r="AE1084">
            <v>-5.3050810225152816</v>
          </cell>
          <cell r="AF1084">
            <v>-7.7038562622470916</v>
          </cell>
          <cell r="AG1084">
            <v>18.872651618082791</v>
          </cell>
          <cell r="AH1084">
            <v>-22.031169552878676</v>
          </cell>
          <cell r="AI1084">
            <v>6.9454337262007497</v>
          </cell>
          <cell r="AJ1084">
            <v>11.468328185445653</v>
          </cell>
          <cell r="AK1084">
            <v>-12.083205021332571</v>
          </cell>
          <cell r="AL1084">
            <v>18.166995779364083</v>
          </cell>
          <cell r="AM1084">
            <v>13.125024679247204</v>
          </cell>
          <cell r="AN1084">
            <v>-15.472533138089512</v>
          </cell>
          <cell r="AO1084">
            <v>6.3708479466864869</v>
          </cell>
          <cell r="AP1084">
            <v>10.579772527424023</v>
          </cell>
          <cell r="AQ1084">
            <v>13.408445458526208</v>
          </cell>
          <cell r="AR1084">
            <v>31.212204142318221</v>
          </cell>
        </row>
        <row r="1085">
          <cell r="B1085" t="str">
            <v>       4.14.2 วิตามิน</v>
          </cell>
          <cell r="O1085">
            <v>-20.508874403587441</v>
          </cell>
          <cell r="P1085">
            <v>-4.9093231530815116</v>
          </cell>
          <cell r="Q1085">
            <v>-19.888268406455467</v>
          </cell>
          <cell r="R1085">
            <v>-29.703698402560462</v>
          </cell>
          <cell r="S1085">
            <v>-28.45078831308669</v>
          </cell>
          <cell r="T1085">
            <v>-28.998070539748959</v>
          </cell>
          <cell r="U1085">
            <v>-27.374977910728269</v>
          </cell>
          <cell r="V1085">
            <v>-12.632743026450513</v>
          </cell>
          <cell r="W1085">
            <v>-46.134374914194069</v>
          </cell>
          <cell r="X1085">
            <v>0.20085029354838543</v>
          </cell>
          <cell r="Y1085">
            <v>-38.701321273287149</v>
          </cell>
          <cell r="Z1085">
            <v>-20.999701684259268</v>
          </cell>
          <cell r="AA1085">
            <v>-7.9594773193572488</v>
          </cell>
          <cell r="AB1085">
            <v>-4.5835114567655673</v>
          </cell>
          <cell r="AC1085">
            <v>-8.3313004070187855</v>
          </cell>
          <cell r="AD1085">
            <v>-7.2707437969896294</v>
          </cell>
          <cell r="AE1085">
            <v>-13.96233834635766</v>
          </cell>
          <cell r="AF1085">
            <v>4.4531621435768773</v>
          </cell>
          <cell r="AG1085">
            <v>24.476254446119444</v>
          </cell>
          <cell r="AH1085">
            <v>18.713403006683034</v>
          </cell>
          <cell r="AI1085">
            <v>53.022809698430791</v>
          </cell>
          <cell r="AJ1085">
            <v>65.317675929275339</v>
          </cell>
          <cell r="AK1085">
            <v>111.08675632249211</v>
          </cell>
          <cell r="AL1085">
            <v>48.64812790081465</v>
          </cell>
          <cell r="AM1085">
            <v>26.298336891324897</v>
          </cell>
          <cell r="AN1085">
            <v>5.0450930803414797</v>
          </cell>
          <cell r="AO1085">
            <v>3.8920960994761957</v>
          </cell>
          <cell r="AP1085">
            <v>29.353853712711377</v>
          </cell>
          <cell r="AQ1085">
            <v>32.713550750306226</v>
          </cell>
          <cell r="AR1085">
            <v>39.015869608185717</v>
          </cell>
        </row>
        <row r="1086">
          <cell r="B1086" t="str">
            <v>       4.14.3 ฮอร์โมน</v>
          </cell>
          <cell r="O1086">
            <v>-50.704318440900558</v>
          </cell>
          <cell r="P1086">
            <v>181.18658184688999</v>
          </cell>
          <cell r="Q1086">
            <v>19.146273858227847</v>
          </cell>
          <cell r="R1086">
            <v>-29.190206657514448</v>
          </cell>
          <cell r="S1086">
            <v>46.75333026451613</v>
          </cell>
          <cell r="T1086">
            <v>37.645310831955925</v>
          </cell>
          <cell r="U1086">
            <v>105.06168110616439</v>
          </cell>
          <cell r="V1086">
            <v>8.5934759704797106</v>
          </cell>
          <cell r="W1086">
            <v>-48.511958795138888</v>
          </cell>
          <cell r="X1086">
            <v>68.507732293532342</v>
          </cell>
          <cell r="Y1086">
            <v>15.054629352644842</v>
          </cell>
          <cell r="Z1086">
            <v>-61.579660238383845</v>
          </cell>
          <cell r="AA1086">
            <v>127.07785726586189</v>
          </cell>
          <cell r="AB1086">
            <v>55.675001244486019</v>
          </cell>
          <cell r="AC1086">
            <v>-29.673633257195064</v>
          </cell>
          <cell r="AD1086">
            <v>-40.864685079587311</v>
          </cell>
          <cell r="AE1086">
            <v>29.545548512557797</v>
          </cell>
          <cell r="AF1086">
            <v>-31.390100560964633</v>
          </cell>
          <cell r="AG1086">
            <v>-41.800924260672396</v>
          </cell>
          <cell r="AH1086">
            <v>-4.8788408951651965</v>
          </cell>
          <cell r="AI1086">
            <v>9.7871563523576999</v>
          </cell>
          <cell r="AJ1086">
            <v>41.289131101290131</v>
          </cell>
          <cell r="AK1086">
            <v>-42.01371235751629</v>
          </cell>
          <cell r="AL1086">
            <v>20.97078405563159</v>
          </cell>
          <cell r="AM1086">
            <v>45.481832670233629</v>
          </cell>
          <cell r="AN1086">
            <v>-68.824868093414366</v>
          </cell>
          <cell r="AO1086">
            <v>-1.287341362942334</v>
          </cell>
          <cell r="AP1086">
            <v>-36.023501574298223</v>
          </cell>
          <cell r="AQ1086">
            <v>-45.346099453429339</v>
          </cell>
          <cell r="AR1086">
            <v>45.960427830991094</v>
          </cell>
        </row>
        <row r="1087">
          <cell r="B1087" t="str">
            <v>       4.14.4 ผลิตภัณฑ์เวชกรรมและเภสัชกรรมอื่นๆ</v>
          </cell>
          <cell r="O1087">
            <v>-52.014143566752246</v>
          </cell>
          <cell r="P1087">
            <v>-43.386081758160799</v>
          </cell>
          <cell r="Q1087">
            <v>-29.843693096979077</v>
          </cell>
          <cell r="R1087">
            <v>-36.810354186775839</v>
          </cell>
          <cell r="S1087">
            <v>-51.452358781311958</v>
          </cell>
          <cell r="T1087">
            <v>22.540353629995472</v>
          </cell>
          <cell r="U1087">
            <v>22.013984557715826</v>
          </cell>
          <cell r="V1087">
            <v>16.821436394143063</v>
          </cell>
          <cell r="W1087">
            <v>-39.333351257335899</v>
          </cell>
          <cell r="X1087">
            <v>-2.5848601422882918</v>
          </cell>
          <cell r="Y1087">
            <v>-31.486326014505323</v>
          </cell>
          <cell r="Z1087">
            <v>-47.138569621414163</v>
          </cell>
          <cell r="AA1087">
            <v>-5.3794192230024818</v>
          </cell>
          <cell r="AB1087">
            <v>-13.834459134294567</v>
          </cell>
          <cell r="AC1087">
            <v>-30.971312489716237</v>
          </cell>
          <cell r="AD1087">
            <v>-24.554622864511575</v>
          </cell>
          <cell r="AE1087">
            <v>-15.545696977813439</v>
          </cell>
          <cell r="AF1087">
            <v>-27.904808118930116</v>
          </cell>
          <cell r="AG1087">
            <v>18.832475303728053</v>
          </cell>
          <cell r="AH1087">
            <v>0.97260132527452969</v>
          </cell>
          <cell r="AI1087">
            <v>17.896199630071074</v>
          </cell>
          <cell r="AJ1087">
            <v>6.2738775661038151</v>
          </cell>
          <cell r="AK1087">
            <v>62.406292268416706</v>
          </cell>
          <cell r="AL1087">
            <v>0.6282593456410982</v>
          </cell>
          <cell r="AM1087">
            <v>20.91918829485606</v>
          </cell>
          <cell r="AN1087">
            <v>-5.3714397074949796</v>
          </cell>
          <cell r="AO1087">
            <v>3.466294273565353</v>
          </cell>
          <cell r="AP1087">
            <v>17.217403710339219</v>
          </cell>
          <cell r="AQ1087">
            <v>16.529149371055535</v>
          </cell>
          <cell r="AR1087">
            <v>5.5898603575775478</v>
          </cell>
        </row>
        <row r="1088">
          <cell r="B1088" t="str">
            <v>     4.15 เลนซ์ แว่นตาและส่วนประกอบ</v>
          </cell>
          <cell r="O1088">
            <v>4.2628308665110426</v>
          </cell>
          <cell r="P1088">
            <v>27.67588263526633</v>
          </cell>
          <cell r="Q1088">
            <v>24.10873239384749</v>
          </cell>
          <cell r="R1088">
            <v>6.9250046582937417</v>
          </cell>
          <cell r="S1088">
            <v>16.400976097912029</v>
          </cell>
          <cell r="T1088">
            <v>5.5038497198603409</v>
          </cell>
          <cell r="U1088">
            <v>22.294170460762604</v>
          </cell>
          <cell r="V1088">
            <v>5.3632271326232264</v>
          </cell>
          <cell r="W1088">
            <v>-12.340023874344407</v>
          </cell>
          <cell r="X1088">
            <v>12.473401887852757</v>
          </cell>
          <cell r="Y1088">
            <v>0.26043045286584215</v>
          </cell>
          <cell r="Z1088">
            <v>19.76086386797753</v>
          </cell>
          <cell r="AA1088">
            <v>7.6828240164657986</v>
          </cell>
          <cell r="AB1088">
            <v>-8.5138646422711055</v>
          </cell>
          <cell r="AC1088">
            <v>-7.1060447493370438</v>
          </cell>
          <cell r="AD1088">
            <v>-4.1920776264207831</v>
          </cell>
          <cell r="AE1088">
            <v>1.1913017732696325</v>
          </cell>
          <cell r="AF1088">
            <v>-2.260927551960588</v>
          </cell>
          <cell r="AG1088">
            <v>6.5064930313041955</v>
          </cell>
          <cell r="AH1088">
            <v>-3.1393784322780633</v>
          </cell>
          <cell r="AI1088">
            <v>21.554114679973502</v>
          </cell>
          <cell r="AJ1088">
            <v>18.366447247784805</v>
          </cell>
          <cell r="AK1088">
            <v>2.0662129042972159</v>
          </cell>
          <cell r="AL1088">
            <v>-4.2932399611925582</v>
          </cell>
          <cell r="AM1088">
            <v>1.5034655522581983</v>
          </cell>
          <cell r="AN1088">
            <v>11.459750838952141</v>
          </cell>
          <cell r="AO1088">
            <v>7.4938686998859634</v>
          </cell>
          <cell r="AP1088">
            <v>25.089836314423611</v>
          </cell>
          <cell r="AQ1088">
            <v>-4.6357490973144246</v>
          </cell>
          <cell r="AR1088">
            <v>7.6143877079011526</v>
          </cell>
        </row>
        <row r="1089">
          <cell r="B1089" t="str">
            <v>       4.15.1 คอนแทกเลนซ์และเลนส์</v>
          </cell>
          <cell r="O1089">
            <v>1.8661186557039995</v>
          </cell>
          <cell r="P1089">
            <v>14.427908312549647</v>
          </cell>
          <cell r="Q1089">
            <v>16.759083358224022</v>
          </cell>
          <cell r="R1089">
            <v>9.0357042041442899</v>
          </cell>
          <cell r="S1089">
            <v>13.427255264164325</v>
          </cell>
          <cell r="T1089">
            <v>3.6179082573627852</v>
          </cell>
          <cell r="U1089">
            <v>13.090719286901461</v>
          </cell>
          <cell r="V1089">
            <v>6.581365200274818</v>
          </cell>
          <cell r="W1089">
            <v>-3.558911477806785</v>
          </cell>
          <cell r="X1089">
            <v>7.4999556977743103</v>
          </cell>
          <cell r="Y1089">
            <v>2.3245679770803926</v>
          </cell>
          <cell r="Z1089">
            <v>7.7754109294969629</v>
          </cell>
          <cell r="AA1089">
            <v>-0.94697104819845945</v>
          </cell>
          <cell r="AB1089">
            <v>-7.1158725774222376</v>
          </cell>
          <cell r="AC1089">
            <v>-11.810121321305891</v>
          </cell>
          <cell r="AD1089">
            <v>-3.9964193035213813</v>
          </cell>
          <cell r="AE1089">
            <v>3.5426884888921801</v>
          </cell>
          <cell r="AF1089">
            <v>1.3237000081428556</v>
          </cell>
          <cell r="AG1089">
            <v>8.9965088023044117</v>
          </cell>
          <cell r="AH1089">
            <v>-8.1001133278306146</v>
          </cell>
          <cell r="AI1089">
            <v>19.45531485141813</v>
          </cell>
          <cell r="AJ1089">
            <v>15.97444285436589</v>
          </cell>
          <cell r="AK1089">
            <v>3.0184016851401632</v>
          </cell>
          <cell r="AL1089">
            <v>-5.0615577006234203</v>
          </cell>
          <cell r="AM1089">
            <v>2.9641631786459275</v>
          </cell>
          <cell r="AN1089">
            <v>5.3821737519498623</v>
          </cell>
          <cell r="AO1089">
            <v>3.0528087794502543</v>
          </cell>
          <cell r="AP1089">
            <v>23.753797467048013</v>
          </cell>
          <cell r="AQ1089">
            <v>2.97375772801011</v>
          </cell>
          <cell r="AR1089">
            <v>-0.79676494273278264</v>
          </cell>
        </row>
        <row r="1090">
          <cell r="B1090" t="str">
            <v>       4.15.2 แว่นตา</v>
          </cell>
          <cell r="O1090">
            <v>51.581950569767443</v>
          </cell>
          <cell r="P1090">
            <v>86.831639436781614</v>
          </cell>
          <cell r="Q1090">
            <v>74.096722321691161</v>
          </cell>
          <cell r="R1090">
            <v>36.749501580536915</v>
          </cell>
          <cell r="S1090">
            <v>43.424274087882822</v>
          </cell>
          <cell r="T1090">
            <v>42.444855504393665</v>
          </cell>
          <cell r="U1090">
            <v>13.560986646739138</v>
          </cell>
          <cell r="V1090">
            <v>7.1278308208168664</v>
          </cell>
          <cell r="W1090">
            <v>-16.808187025682184</v>
          </cell>
          <cell r="X1090">
            <v>62.1430892752688</v>
          </cell>
          <cell r="Y1090">
            <v>-10.473198018666672</v>
          </cell>
          <cell r="Z1090">
            <v>33.299014868852453</v>
          </cell>
          <cell r="AA1090">
            <v>66.964485936848789</v>
          </cell>
          <cell r="AB1090">
            <v>20.029486385332007</v>
          </cell>
          <cell r="AC1090">
            <v>16.345070396621566</v>
          </cell>
          <cell r="AD1090">
            <v>-0.53725971187926458</v>
          </cell>
          <cell r="AE1090">
            <v>8.2090408957087266</v>
          </cell>
          <cell r="AF1090">
            <v>-15.911847659023584</v>
          </cell>
          <cell r="AG1090">
            <v>35.389047722941704</v>
          </cell>
          <cell r="AH1090">
            <v>5.1130811581241691</v>
          </cell>
          <cell r="AI1090">
            <v>17.030950913204151</v>
          </cell>
          <cell r="AJ1090">
            <v>12.839980053103377</v>
          </cell>
          <cell r="AK1090">
            <v>-5.2887402422653533</v>
          </cell>
          <cell r="AL1090">
            <v>15.653398533200267</v>
          </cell>
          <cell r="AM1090">
            <v>-22.160449166690992</v>
          </cell>
          <cell r="AN1090">
            <v>12.186414917089495</v>
          </cell>
          <cell r="AO1090">
            <v>1.859637377683738</v>
          </cell>
          <cell r="AP1090">
            <v>15.215165896838899</v>
          </cell>
          <cell r="AQ1090">
            <v>-35.516023939674632</v>
          </cell>
          <cell r="AR1090">
            <v>30.556176610790182</v>
          </cell>
        </row>
        <row r="1091">
          <cell r="B1091" t="str">
            <v>       4.15.3 กรอบและโครงสำหรับแว่นตา</v>
          </cell>
          <cell r="O1091">
            <v>-5.4632746387665181</v>
          </cell>
          <cell r="P1091">
            <v>41.042182947145868</v>
          </cell>
          <cell r="Q1091">
            <v>19.355680294171218</v>
          </cell>
          <cell r="R1091">
            <v>-12.200618334428928</v>
          </cell>
          <cell r="S1091">
            <v>7.6405128019145856</v>
          </cell>
          <cell r="T1091">
            <v>-6.2219423544207242</v>
          </cell>
          <cell r="U1091">
            <v>50.770680178499006</v>
          </cell>
          <cell r="V1091">
            <v>0.99351862254025947</v>
          </cell>
          <cell r="W1091">
            <v>-28.659596745283018</v>
          </cell>
          <cell r="X1091">
            <v>2.5978928865586237</v>
          </cell>
          <cell r="Y1091">
            <v>2.0397741748726745</v>
          </cell>
          <cell r="Z1091">
            <v>41.485975456363633</v>
          </cell>
          <cell r="AA1091">
            <v>-2.3976152073777857</v>
          </cell>
          <cell r="AB1091">
            <v>-25.441742983642953</v>
          </cell>
          <cell r="AC1091">
            <v>-11.593720212596631</v>
          </cell>
          <cell r="AD1091">
            <v>-7.5001465220103141</v>
          </cell>
          <cell r="AE1091">
            <v>-9.1324643844232156</v>
          </cell>
          <cell r="AF1091">
            <v>-2.2886854882466019</v>
          </cell>
          <cell r="AG1091">
            <v>-10.459209348525418</v>
          </cell>
          <cell r="AH1091">
            <v>4.5490102326198389</v>
          </cell>
          <cell r="AI1091">
            <v>30.117578334124214</v>
          </cell>
          <cell r="AJ1091">
            <v>28.356794000225783</v>
          </cell>
          <cell r="AK1091">
            <v>3.8759125035855573</v>
          </cell>
          <cell r="AL1091">
            <v>-12.276272188413094</v>
          </cell>
          <cell r="AM1091">
            <v>18.572293885434874</v>
          </cell>
          <cell r="AN1091">
            <v>27.239923711889318</v>
          </cell>
          <cell r="AO1091">
            <v>24.586814564946337</v>
          </cell>
          <cell r="AP1091">
            <v>36.876300541133311</v>
          </cell>
          <cell r="AQ1091">
            <v>3.4604809333563722</v>
          </cell>
          <cell r="AR1091">
            <v>16.556822545495546</v>
          </cell>
        </row>
        <row r="1092">
          <cell r="B1092" t="str">
            <v>     4.16 เครื่องใช้เบ็ดเตล็ด</v>
          </cell>
          <cell r="O1092">
            <v>3.0243433540021538</v>
          </cell>
          <cell r="P1092">
            <v>-6.0512943318337129</v>
          </cell>
          <cell r="Q1092">
            <v>25.550083471999564</v>
          </cell>
          <cell r="R1092">
            <v>2.5595452622169153</v>
          </cell>
          <cell r="S1092">
            <v>6.963889499539663</v>
          </cell>
          <cell r="T1092">
            <v>0.45706007914772223</v>
          </cell>
          <cell r="U1092">
            <v>-3.6259903143302581</v>
          </cell>
          <cell r="V1092">
            <v>1.4700760423137673</v>
          </cell>
          <cell r="W1092">
            <v>-8.8335975227828527</v>
          </cell>
          <cell r="X1092">
            <v>13.132731640340879</v>
          </cell>
          <cell r="Y1092">
            <v>-1.2026131401000324</v>
          </cell>
          <cell r="Z1092">
            <v>-1.0467154537131325</v>
          </cell>
          <cell r="AA1092">
            <v>15.038440287308452</v>
          </cell>
          <cell r="AB1092">
            <v>20.811655942696781</v>
          </cell>
          <cell r="AC1092">
            <v>-13.924426375654605</v>
          </cell>
          <cell r="AD1092">
            <v>2.8943407543534336</v>
          </cell>
          <cell r="AE1092">
            <v>-2.4925727323544513</v>
          </cell>
          <cell r="AF1092">
            <v>-2.4370626240419635</v>
          </cell>
          <cell r="AG1092">
            <v>15.407383840040367</v>
          </cell>
          <cell r="AH1092">
            <v>-2.0779355364062679</v>
          </cell>
          <cell r="AI1092">
            <v>9.7086408626737626</v>
          </cell>
          <cell r="AJ1092">
            <v>13.229599656923007</v>
          </cell>
          <cell r="AK1092">
            <v>12.746245127158522</v>
          </cell>
          <cell r="AL1092">
            <v>6.5717954838747303</v>
          </cell>
          <cell r="AM1092">
            <v>3.7986151094854215</v>
          </cell>
          <cell r="AN1092">
            <v>-1.8071124426788767</v>
          </cell>
          <cell r="AO1092">
            <v>11.651153950903799</v>
          </cell>
          <cell r="AP1092">
            <v>15.248701633165513</v>
          </cell>
          <cell r="AQ1092">
            <v>14.23921471246635</v>
          </cell>
          <cell r="AR1092">
            <v>19.603157839260142</v>
          </cell>
        </row>
        <row r="1093">
          <cell r="B1093" t="str">
            <v>       4.16.1 อุปกรณ์สำหรับช่างตัดเสื้อ</v>
          </cell>
          <cell r="O1093">
            <v>-21.307137545087482</v>
          </cell>
          <cell r="P1093">
            <v>-17.169743423143355</v>
          </cell>
          <cell r="Q1093">
            <v>-12.033058054545455</v>
          </cell>
          <cell r="R1093">
            <v>-3.4076748035398294</v>
          </cell>
          <cell r="S1093">
            <v>-23.666016854523228</v>
          </cell>
          <cell r="T1093">
            <v>-26.138995345297026</v>
          </cell>
          <cell r="U1093">
            <v>-15.467028205882352</v>
          </cell>
          <cell r="V1093">
            <v>-37.431184417149481</v>
          </cell>
          <cell r="W1093">
            <v>-39.856425838427953</v>
          </cell>
          <cell r="X1093">
            <v>-11.540665112318841</v>
          </cell>
          <cell r="Y1093">
            <v>-19.168980208196718</v>
          </cell>
          <cell r="Z1093">
            <v>-22.047397377079481</v>
          </cell>
          <cell r="AA1093">
            <v>8.687864535725291</v>
          </cell>
          <cell r="AB1093">
            <v>34.090878611002275</v>
          </cell>
          <cell r="AC1093">
            <v>-11.803044654660008</v>
          </cell>
          <cell r="AD1093">
            <v>4.7907748834654234</v>
          </cell>
          <cell r="AE1093">
            <v>3.1324620874952673</v>
          </cell>
          <cell r="AF1093">
            <v>-15.626354938874334</v>
          </cell>
          <cell r="AG1093">
            <v>15.857495373699921</v>
          </cell>
          <cell r="AH1093">
            <v>10.74517787827452</v>
          </cell>
          <cell r="AI1093">
            <v>35.148452547339595</v>
          </cell>
          <cell r="AJ1093">
            <v>24.109417240078717</v>
          </cell>
          <cell r="AK1093">
            <v>44.544944465367749</v>
          </cell>
          <cell r="AL1093">
            <v>29.785169751098142</v>
          </cell>
          <cell r="AM1093">
            <v>36.767495968556176</v>
          </cell>
          <cell r="AN1093">
            <v>-9.1622361557528738</v>
          </cell>
          <cell r="AO1093">
            <v>21.594157476273121</v>
          </cell>
          <cell r="AP1093">
            <v>25.740290809928336</v>
          </cell>
          <cell r="AQ1093">
            <v>1.3397411298413875</v>
          </cell>
          <cell r="AR1093">
            <v>41.131254933415683</v>
          </cell>
        </row>
        <row r="1094">
          <cell r="B1094" t="str">
            <v>       4.16.2 เครื่องใช้ในครัวและโต๊ะอาหาร</v>
          </cell>
          <cell r="O1094">
            <v>-25.179937651397651</v>
          </cell>
          <cell r="P1094">
            <v>-31.251508753405993</v>
          </cell>
          <cell r="Q1094">
            <v>1.3681616142684445</v>
          </cell>
          <cell r="R1094">
            <v>-16.952771154193666</v>
          </cell>
          <cell r="S1094">
            <v>-3.858806228577127</v>
          </cell>
          <cell r="T1094">
            <v>-11.524291950720686</v>
          </cell>
          <cell r="U1094">
            <v>-9.0823212101510098</v>
          </cell>
          <cell r="V1094">
            <v>0.67473155324511813</v>
          </cell>
          <cell r="W1094">
            <v>-5.0799997409652606</v>
          </cell>
          <cell r="X1094">
            <v>28.403418811736611</v>
          </cell>
          <cell r="Y1094">
            <v>-11.440172693079452</v>
          </cell>
          <cell r="Z1094">
            <v>-11.581038476241901</v>
          </cell>
          <cell r="AA1094">
            <v>33.802335949904666</v>
          </cell>
          <cell r="AB1094">
            <v>28.937029100278128</v>
          </cell>
          <cell r="AC1094">
            <v>-14.185248177729815</v>
          </cell>
          <cell r="AD1094">
            <v>-4.6190945190927835</v>
          </cell>
          <cell r="AE1094">
            <v>-16.931325224035582</v>
          </cell>
          <cell r="AF1094">
            <v>2.6654010002059203</v>
          </cell>
          <cell r="AG1094">
            <v>15.958230845223257</v>
          </cell>
          <cell r="AH1094">
            <v>1.918528352488839</v>
          </cell>
          <cell r="AI1094">
            <v>23.419474314728827</v>
          </cell>
          <cell r="AJ1094">
            <v>22.445874662425734</v>
          </cell>
          <cell r="AK1094">
            <v>46.447738602551908</v>
          </cell>
          <cell r="AL1094">
            <v>32.24701038144017</v>
          </cell>
          <cell r="AM1094">
            <v>7.0554678155728077</v>
          </cell>
          <cell r="AN1094">
            <v>4.9071991288750052</v>
          </cell>
          <cell r="AO1094">
            <v>50.524449831729569</v>
          </cell>
          <cell r="AP1094">
            <v>55.890583938123342</v>
          </cell>
          <cell r="AQ1094">
            <v>76.358853506078688</v>
          </cell>
          <cell r="AR1094">
            <v>55.04825962021031</v>
          </cell>
        </row>
        <row r="1095">
          <cell r="B1095" t="str">
            <v>       4.16.3 กระเป๋า</v>
          </cell>
          <cell r="O1095">
            <v>55.130788377229074</v>
          </cell>
          <cell r="P1095">
            <v>30.082739754361629</v>
          </cell>
          <cell r="Q1095">
            <v>52.566919808877458</v>
          </cell>
          <cell r="R1095">
            <v>30.76357437225569</v>
          </cell>
          <cell r="S1095">
            <v>35.23681469986915</v>
          </cell>
          <cell r="T1095">
            <v>27.410585585008523</v>
          </cell>
          <cell r="U1095">
            <v>7.1685565251011436</v>
          </cell>
          <cell r="V1095">
            <v>10.394080241842596</v>
          </cell>
          <cell r="W1095">
            <v>-5.2032709760385814</v>
          </cell>
          <cell r="X1095">
            <v>9.7205619707733799</v>
          </cell>
          <cell r="Y1095">
            <v>-11.423592631749022</v>
          </cell>
          <cell r="Z1095">
            <v>-11.439835004687103</v>
          </cell>
          <cell r="AA1095">
            <v>5.3480998584680552</v>
          </cell>
          <cell r="AB1095">
            <v>12.708281958665729</v>
          </cell>
          <cell r="AC1095">
            <v>-8.8926137587581273</v>
          </cell>
          <cell r="AD1095">
            <v>-3.219627766190702</v>
          </cell>
          <cell r="AE1095">
            <v>-8.7079441316926403</v>
          </cell>
          <cell r="AF1095">
            <v>-9.3150517644884729</v>
          </cell>
          <cell r="AG1095">
            <v>8.9920569258241727</v>
          </cell>
          <cell r="AH1095">
            <v>-6.1750918233990602</v>
          </cell>
          <cell r="AI1095">
            <v>-4.6084068452697844</v>
          </cell>
          <cell r="AJ1095">
            <v>5.4745197066345428</v>
          </cell>
          <cell r="AK1095">
            <v>4.6649284731316047</v>
          </cell>
          <cell r="AL1095">
            <v>-6.7300869200160651</v>
          </cell>
          <cell r="AM1095">
            <v>-9.9220222767853858</v>
          </cell>
          <cell r="AN1095">
            <v>-9.7066179221971023</v>
          </cell>
          <cell r="AO1095">
            <v>-17.843718326187098</v>
          </cell>
          <cell r="AP1095">
            <v>-13.327799316738957</v>
          </cell>
          <cell r="AQ1095">
            <v>-16.341446431584679</v>
          </cell>
          <cell r="AR1095">
            <v>-14.915519271303555</v>
          </cell>
        </row>
        <row r="1096">
          <cell r="B1096" t="str">
            <v>         4.16.3.1 กระเป๋าเดินทาง</v>
          </cell>
          <cell r="O1096">
            <v>107.8702654836795</v>
          </cell>
          <cell r="P1096">
            <v>20.698170338666674</v>
          </cell>
          <cell r="Q1096">
            <v>142.95781046654932</v>
          </cell>
          <cell r="R1096">
            <v>60.990476310077518</v>
          </cell>
          <cell r="S1096">
            <v>48.238576842271293</v>
          </cell>
          <cell r="T1096">
            <v>62.577309532188835</v>
          </cell>
          <cell r="U1096">
            <v>18.270721784256562</v>
          </cell>
          <cell r="V1096">
            <v>22.415243803493453</v>
          </cell>
          <cell r="W1096">
            <v>15.572212503868469</v>
          </cell>
          <cell r="X1096">
            <v>7.8552465192307661</v>
          </cell>
          <cell r="Y1096">
            <v>19.528313284037566</v>
          </cell>
          <cell r="Z1096">
            <v>-1.9615094457564666</v>
          </cell>
          <cell r="AA1096">
            <v>11.52295612762658</v>
          </cell>
          <cell r="AB1096">
            <v>42.483213077262761</v>
          </cell>
          <cell r="AC1096">
            <v>9.7021884041591466</v>
          </cell>
          <cell r="AD1096">
            <v>14.701279149760408</v>
          </cell>
          <cell r="AE1096">
            <v>-0.88225233883814225</v>
          </cell>
          <cell r="AF1096">
            <v>-11.55322112459406</v>
          </cell>
          <cell r="AG1096">
            <v>2.1270576072315226</v>
          </cell>
          <cell r="AH1096">
            <v>-3.3281363722057913</v>
          </cell>
          <cell r="AI1096">
            <v>5.4031763244029438</v>
          </cell>
          <cell r="AJ1096">
            <v>25.973442303704328</v>
          </cell>
          <cell r="AK1096">
            <v>1.1757013971713466</v>
          </cell>
          <cell r="AL1096">
            <v>0.10758036657992925</v>
          </cell>
          <cell r="AM1096">
            <v>-0.71699796007952865</v>
          </cell>
          <cell r="AN1096">
            <v>-10.40884440799732</v>
          </cell>
          <cell r="AO1096">
            <v>-22.713414899170761</v>
          </cell>
          <cell r="AP1096">
            <v>-15.975311675164221</v>
          </cell>
          <cell r="AQ1096">
            <v>-4.9014968390779696</v>
          </cell>
          <cell r="AR1096">
            <v>-10.575554627470433</v>
          </cell>
        </row>
        <row r="1097">
          <cell r="B1097" t="str">
            <v>         4.16.3.2 กระเป๋าถือและกระเป๋าอื่น ๆ</v>
          </cell>
          <cell r="O1097">
            <v>47.104956909686173</v>
          </cell>
          <cell r="P1097">
            <v>31.721870416162087</v>
          </cell>
          <cell r="Q1097">
            <v>42.054629494881233</v>
          </cell>
          <cell r="R1097">
            <v>25.413557884747327</v>
          </cell>
          <cell r="S1097">
            <v>32.867686652072848</v>
          </cell>
          <cell r="T1097">
            <v>20.773204718509508</v>
          </cell>
          <cell r="U1097">
            <v>5.1444374514528688</v>
          </cell>
          <cell r="V1097">
            <v>7.9484099721037591</v>
          </cell>
          <cell r="W1097">
            <v>-9.1865548473947669</v>
          </cell>
          <cell r="X1097">
            <v>10.085602198924732</v>
          </cell>
          <cell r="Y1097">
            <v>-17.856595682712644</v>
          </cell>
          <cell r="Z1097">
            <v>-13.417157833027533</v>
          </cell>
          <cell r="AA1097">
            <v>4.0202586793547903</v>
          </cell>
          <cell r="AB1097">
            <v>7.9429540929150955</v>
          </cell>
          <cell r="AC1097">
            <v>-12.591233776736043</v>
          </cell>
          <cell r="AD1097">
            <v>-7.2913408174419398</v>
          </cell>
          <cell r="AE1097">
            <v>-10.316466555704753</v>
          </cell>
          <cell r="AF1097">
            <v>-8.7463990526657902</v>
          </cell>
          <cell r="AG1097">
            <v>10.399918039829808</v>
          </cell>
          <cell r="AH1097">
            <v>-6.8319193141999159</v>
          </cell>
          <cell r="AI1097">
            <v>-7.0512532077576404</v>
          </cell>
          <cell r="AJ1097">
            <v>1.5441787379718086</v>
          </cell>
          <cell r="AK1097">
            <v>5.7201744087017286</v>
          </cell>
          <cell r="AL1097">
            <v>-8.3341974501636287</v>
          </cell>
          <cell r="AM1097">
            <v>-12.04424305932169</v>
          </cell>
          <cell r="AN1097">
            <v>-9.5582675543403699</v>
          </cell>
          <cell r="AO1097">
            <v>-16.628063282498122</v>
          </cell>
          <cell r="AP1097">
            <v>-12.583576231821217</v>
          </cell>
          <cell r="AQ1097">
            <v>-18.940212602708979</v>
          </cell>
          <cell r="AR1097">
            <v>-15.984260023791082</v>
          </cell>
        </row>
        <row r="1098">
          <cell r="B1098" t="str">
            <v>       4.16.4 เครื่องใช้เบ็ดเตล็ดอื่น ๆ</v>
          </cell>
          <cell r="O1098">
            <v>-6.9973776227118289</v>
          </cell>
          <cell r="P1098">
            <v>-14.647522808815721</v>
          </cell>
          <cell r="Q1098">
            <v>22.763088062723039</v>
          </cell>
          <cell r="R1098">
            <v>-2.9868238581319368</v>
          </cell>
          <cell r="S1098">
            <v>-3.7989876863128846</v>
          </cell>
          <cell r="T1098">
            <v>-7.8329565212168042</v>
          </cell>
          <cell r="U1098">
            <v>-8.2032642409681262</v>
          </cell>
          <cell r="V1098">
            <v>-1.0641052678669447</v>
          </cell>
          <cell r="W1098">
            <v>-10.921798628634315</v>
          </cell>
          <cell r="X1098">
            <v>10.29085126301629</v>
          </cell>
          <cell r="Y1098">
            <v>15.345680833151983</v>
          </cell>
          <cell r="Z1098">
            <v>17.730838134090014</v>
          </cell>
          <cell r="AA1098">
            <v>15.342265877958143</v>
          </cell>
          <cell r="AB1098">
            <v>24.264841031705078</v>
          </cell>
          <cell r="AC1098">
            <v>-18.630702717289356</v>
          </cell>
          <cell r="AD1098">
            <v>12.573485474937396</v>
          </cell>
          <cell r="AE1098">
            <v>11.571897047869799</v>
          </cell>
          <cell r="AF1098">
            <v>1.884070503376156</v>
          </cell>
          <cell r="AG1098">
            <v>20.970923204957966</v>
          </cell>
          <cell r="AH1098">
            <v>-1.572527616635097</v>
          </cell>
          <cell r="AI1098">
            <v>12.426156728393527</v>
          </cell>
          <cell r="AJ1098">
            <v>14.070305702518059</v>
          </cell>
          <cell r="AK1098">
            <v>1.3960874777303778</v>
          </cell>
          <cell r="AL1098">
            <v>4.1160812354560035</v>
          </cell>
          <cell r="AM1098">
            <v>11.50274759565602</v>
          </cell>
          <cell r="AN1098">
            <v>2.8165708668734997</v>
          </cell>
          <cell r="AO1098">
            <v>22.392640597239971</v>
          </cell>
          <cell r="AP1098">
            <v>17.191826466802215</v>
          </cell>
          <cell r="AQ1098">
            <v>13.187571403152404</v>
          </cell>
          <cell r="AR1098">
            <v>26.408611274949774</v>
          </cell>
        </row>
        <row r="1099">
          <cell r="B1099" t="str">
            <v>         4.16.4.1 น้ำยาทำความสะอาดและอุปกรณ์</v>
          </cell>
          <cell r="O1099">
            <v>-10.840736152424949</v>
          </cell>
          <cell r="P1099">
            <v>-22.091419342105262</v>
          </cell>
          <cell r="Q1099">
            <v>-5.6592749576271055</v>
          </cell>
          <cell r="R1099">
            <v>-16.637288368534481</v>
          </cell>
          <cell r="S1099">
            <v>-22.108108517745301</v>
          </cell>
          <cell r="T1099">
            <v>-20.675101117270799</v>
          </cell>
          <cell r="U1099">
            <v>-5.6589784109947558</v>
          </cell>
          <cell r="V1099">
            <v>0.22941691989663368</v>
          </cell>
          <cell r="W1099">
            <v>-36.086437160558468</v>
          </cell>
          <cell r="X1099">
            <v>-23.124459056420235</v>
          </cell>
          <cell r="Y1099">
            <v>-4.211137199413491</v>
          </cell>
          <cell r="Z1099">
            <v>-10.019556029279286</v>
          </cell>
          <cell r="AA1099">
            <v>22.652072303745804</v>
          </cell>
          <cell r="AB1099">
            <v>-12.405009558101401</v>
          </cell>
          <cell r="AC1099">
            <v>-28.49979491328213</v>
          </cell>
          <cell r="AD1099">
            <v>4.5243897166639053</v>
          </cell>
          <cell r="AE1099">
            <v>13.712414404830882</v>
          </cell>
          <cell r="AF1099">
            <v>-2.4619666188342779</v>
          </cell>
          <cell r="AG1099">
            <v>17.527386280493925</v>
          </cell>
          <cell r="AH1099">
            <v>-0.60488269210761014</v>
          </cell>
          <cell r="AI1099">
            <v>-6.5091647338548289E-2</v>
          </cell>
          <cell r="AJ1099">
            <v>8.4966214661196382</v>
          </cell>
          <cell r="AK1099">
            <v>15.609881879871153</v>
          </cell>
          <cell r="AL1099">
            <v>-10.267829476987133</v>
          </cell>
          <cell r="AM1099">
            <v>-7.3405516077024053</v>
          </cell>
          <cell r="AN1099">
            <v>37.063692794654607</v>
          </cell>
          <cell r="AO1099">
            <v>67.50687175878123</v>
          </cell>
          <cell r="AP1099">
            <v>1.101156599212048</v>
          </cell>
          <cell r="AQ1099">
            <v>-1.7382967807088658</v>
          </cell>
          <cell r="AR1099">
            <v>46.463871777371665</v>
          </cell>
        </row>
        <row r="1100">
          <cell r="B1100" t="str">
            <v>         4.16.4.2 กุญแจและของมีคม</v>
          </cell>
          <cell r="O1100">
            <v>17.152895611837579</v>
          </cell>
          <cell r="P1100">
            <v>-13.669438642483172</v>
          </cell>
          <cell r="Q1100">
            <v>43.194940702953595</v>
          </cell>
          <cell r="R1100">
            <v>6.5077569924623155</v>
          </cell>
          <cell r="S1100">
            <v>8.4207306099706738</v>
          </cell>
          <cell r="T1100">
            <v>-12.450124566778904</v>
          </cell>
          <cell r="U1100">
            <v>-8.4077688233618222</v>
          </cell>
          <cell r="V1100">
            <v>-2.1339318998189443</v>
          </cell>
          <cell r="W1100">
            <v>-21.100011147908063</v>
          </cell>
          <cell r="X1100">
            <v>12.893423943295012</v>
          </cell>
          <cell r="Y1100">
            <v>3.4338993545816723</v>
          </cell>
          <cell r="Z1100">
            <v>3.422809303637707</v>
          </cell>
          <cell r="AA1100">
            <v>0.68558536297074646</v>
          </cell>
          <cell r="AB1100">
            <v>17.246129728812992</v>
          </cell>
          <cell r="AC1100">
            <v>-37.326126333553994</v>
          </cell>
          <cell r="AD1100">
            <v>16.414874106169936</v>
          </cell>
          <cell r="AE1100">
            <v>5.0158013279866998</v>
          </cell>
          <cell r="AF1100">
            <v>-4.0117915504397699</v>
          </cell>
          <cell r="AG1100">
            <v>28.697116184175801</v>
          </cell>
          <cell r="AH1100">
            <v>-4.2735156721685552</v>
          </cell>
          <cell r="AI1100">
            <v>16.017983520670647</v>
          </cell>
          <cell r="AJ1100">
            <v>11.869108322679519</v>
          </cell>
          <cell r="AK1100">
            <v>6.103308382127576</v>
          </cell>
          <cell r="AL1100">
            <v>1.5405722039825565</v>
          </cell>
          <cell r="AM1100">
            <v>3.198515903323774</v>
          </cell>
          <cell r="AN1100">
            <v>-10.088015877450498</v>
          </cell>
          <cell r="AO1100">
            <v>21.542044222900785</v>
          </cell>
          <cell r="AP1100">
            <v>-0.24233493471772319</v>
          </cell>
          <cell r="AQ1100">
            <v>1.484603073477986</v>
          </cell>
          <cell r="AR1100">
            <v>14.821669751882057</v>
          </cell>
        </row>
        <row r="1101">
          <cell r="B1101" t="str">
            <v>         4.16.4.3 เครื่องแต่งกายและของใช้อื่น ๆ</v>
          </cell>
          <cell r="O1101">
            <v>-19.405046495291099</v>
          </cell>
          <cell r="P1101">
            <v>-1.2923048576923115</v>
          </cell>
          <cell r="Q1101">
            <v>38.469018732361519</v>
          </cell>
          <cell r="R1101">
            <v>13.177940405710892</v>
          </cell>
          <cell r="S1101">
            <v>-7.2771562431807704</v>
          </cell>
          <cell r="T1101">
            <v>-8.4574139524517093</v>
          </cell>
          <cell r="U1101">
            <v>-3.699940356548856</v>
          </cell>
          <cell r="V1101">
            <v>-2.0464320314960607</v>
          </cell>
          <cell r="W1101">
            <v>-15.719474516891882</v>
          </cell>
          <cell r="X1101">
            <v>9.4966058013734784</v>
          </cell>
          <cell r="Y1101">
            <v>24.080295665271969</v>
          </cell>
          <cell r="Z1101">
            <v>24.635889026837809</v>
          </cell>
          <cell r="AA1101">
            <v>28.248953662930365</v>
          </cell>
          <cell r="AB1101">
            <v>21.124913870550021</v>
          </cell>
          <cell r="AC1101">
            <v>-4.8017017440664809</v>
          </cell>
          <cell r="AD1101">
            <v>11.374625824269064</v>
          </cell>
          <cell r="AE1101">
            <v>23.609752049674444</v>
          </cell>
          <cell r="AF1101">
            <v>23.075703560572084</v>
          </cell>
          <cell r="AG1101">
            <v>29.380804230192773</v>
          </cell>
          <cell r="AH1101">
            <v>10.735187811596266</v>
          </cell>
          <cell r="AI1101">
            <v>15.556220953545351</v>
          </cell>
          <cell r="AJ1101">
            <v>19.949889156092521</v>
          </cell>
          <cell r="AK1101">
            <v>-1.5683216831905207</v>
          </cell>
          <cell r="AL1101">
            <v>6.4780088858855622</v>
          </cell>
          <cell r="AM1101">
            <v>11.795202489221321</v>
          </cell>
          <cell r="AN1101">
            <v>0.30146571946375211</v>
          </cell>
          <cell r="AO1101">
            <v>-5.4731372073583966</v>
          </cell>
          <cell r="AP1101">
            <v>13.849232999557525</v>
          </cell>
          <cell r="AQ1101">
            <v>9.7694351384055249</v>
          </cell>
          <cell r="AR1101">
            <v>34.333477336763423</v>
          </cell>
        </row>
        <row r="1102">
          <cell r="B1102" t="str">
            <v>         4.16.4.4 ของใช้ในบ้านเรือน</v>
          </cell>
          <cell r="O1102">
            <v>-7.9036943499285828</v>
          </cell>
          <cell r="P1102">
            <v>-20.337607211734699</v>
          </cell>
          <cell r="Q1102">
            <v>13.151716214157927</v>
          </cell>
          <cell r="R1102">
            <v>-10.441801321130674</v>
          </cell>
          <cell r="S1102">
            <v>-3.8789595490279885</v>
          </cell>
          <cell r="T1102">
            <v>-4.5835383892128361</v>
          </cell>
          <cell r="U1102">
            <v>-10.148502982559368</v>
          </cell>
          <cell r="V1102">
            <v>-0.35220128827726721</v>
          </cell>
          <cell r="W1102">
            <v>-1.2195033677464344</v>
          </cell>
          <cell r="X1102">
            <v>14.367242440891991</v>
          </cell>
          <cell r="Y1102">
            <v>17.098215030141851</v>
          </cell>
          <cell r="Z1102">
            <v>22.583203707023586</v>
          </cell>
          <cell r="AA1102">
            <v>14.860979492160704</v>
          </cell>
          <cell r="AB1102">
            <v>32.837221615742202</v>
          </cell>
          <cell r="AC1102">
            <v>-17.890401956840332</v>
          </cell>
          <cell r="AD1102">
            <v>12.705211845323992</v>
          </cell>
          <cell r="AE1102">
            <v>8.1834302776885668</v>
          </cell>
          <cell r="AF1102">
            <v>-4.3037772440585034</v>
          </cell>
          <cell r="AG1102">
            <v>15.293585268760511</v>
          </cell>
          <cell r="AH1102">
            <v>-6.0784848698071636</v>
          </cell>
          <cell r="AI1102">
            <v>11.081249713797718</v>
          </cell>
          <cell r="AJ1102">
            <v>12.486536595696135</v>
          </cell>
          <cell r="AK1102">
            <v>0.46062468292486752</v>
          </cell>
          <cell r="AL1102">
            <v>4.9752922401864277</v>
          </cell>
          <cell r="AM1102">
            <v>15.83284144697714</v>
          </cell>
          <cell r="AN1102">
            <v>5.776694254214374</v>
          </cell>
          <cell r="AO1102">
            <v>36.018702997379236</v>
          </cell>
          <cell r="AP1102">
            <v>26.235616617036012</v>
          </cell>
          <cell r="AQ1102">
            <v>19.963259375158142</v>
          </cell>
          <cell r="AR1102">
            <v>24.59491117490424</v>
          </cell>
        </row>
        <row r="1103">
          <cell r="B1103" t="str">
            <v>     4.17 กล้องถ่ายรูป อุปกรณ์และส่วนประกอบ</v>
          </cell>
          <cell r="O1103">
            <v>68.723697572115384</v>
          </cell>
          <cell r="P1103">
            <v>-3.3010192272727199</v>
          </cell>
          <cell r="Q1103">
            <v>-15.180042846456697</v>
          </cell>
          <cell r="R1103">
            <v>-4.6937024724770655</v>
          </cell>
          <cell r="S1103">
            <v>37.109225391534402</v>
          </cell>
          <cell r="T1103">
            <v>1.5208435930735986</v>
          </cell>
          <cell r="U1103">
            <v>28.998361825581398</v>
          </cell>
          <cell r="V1103">
            <v>5.6803039269406339</v>
          </cell>
          <cell r="W1103">
            <v>29.66246962561577</v>
          </cell>
          <cell r="X1103">
            <v>35.268750224598932</v>
          </cell>
          <cell r="Y1103">
            <v>6.6615508840000004</v>
          </cell>
          <cell r="Z1103">
            <v>-10.966936996063001</v>
          </cell>
          <cell r="AA1103">
            <v>-34.56746169227948</v>
          </cell>
          <cell r="AB1103">
            <v>-11.7967542926849</v>
          </cell>
          <cell r="AC1103">
            <v>81.004224576963182</v>
          </cell>
          <cell r="AD1103">
            <v>47.724642577253221</v>
          </cell>
          <cell r="AE1103">
            <v>23.381738256343919</v>
          </cell>
          <cell r="AF1103">
            <v>158.54621849610601</v>
          </cell>
          <cell r="AG1103">
            <v>99.376778587407387</v>
          </cell>
          <cell r="AH1103">
            <v>11.290202801604115</v>
          </cell>
          <cell r="AI1103">
            <v>25.88438884402494</v>
          </cell>
          <cell r="AJ1103">
            <v>44.95808985970482</v>
          </cell>
          <cell r="AK1103">
            <v>13.700126254391471</v>
          </cell>
          <cell r="AL1103">
            <v>10.38230826524117</v>
          </cell>
          <cell r="AM1103">
            <v>70.828377730273132</v>
          </cell>
          <cell r="AN1103">
            <v>79.800832261480792</v>
          </cell>
          <cell r="AO1103">
            <v>-29.879818155644031</v>
          </cell>
          <cell r="AP1103">
            <v>14.986852203047386</v>
          </cell>
          <cell r="AQ1103">
            <v>15.673235844713204</v>
          </cell>
          <cell r="AR1103">
            <v>-33.623201389370855</v>
          </cell>
        </row>
        <row r="1104">
          <cell r="B1104" t="str">
            <v>       4.17.1 กล้องถ่ายรูป</v>
          </cell>
          <cell r="O1104">
            <v>285.15714017857141</v>
          </cell>
          <cell r="P1104">
            <v>-8.4703262181818175</v>
          </cell>
          <cell r="Q1104">
            <v>-47.714173821782182</v>
          </cell>
          <cell r="R1104">
            <v>67.106931325000005</v>
          </cell>
          <cell r="S1104">
            <v>161.46697616</v>
          </cell>
          <cell r="T1104">
            <v>61.767358899999984</v>
          </cell>
          <cell r="U1104">
            <v>217.53016099999996</v>
          </cell>
          <cell r="V1104">
            <v>58.089807659090916</v>
          </cell>
          <cell r="W1104">
            <v>15.797847962962958</v>
          </cell>
          <cell r="X1104">
            <v>49.523328407407398</v>
          </cell>
          <cell r="Y1104">
            <v>22.036525407407396</v>
          </cell>
          <cell r="Z1104">
            <v>-28.509132934782617</v>
          </cell>
          <cell r="AA1104">
            <v>-69.873373019407936</v>
          </cell>
          <cell r="AB1104">
            <v>-48.547753095117564</v>
          </cell>
          <cell r="AC1104">
            <v>60.74160655610531</v>
          </cell>
          <cell r="AD1104">
            <v>34.159789930544939</v>
          </cell>
          <cell r="AE1104">
            <v>45.160673127509185</v>
          </cell>
          <cell r="AF1104">
            <v>415.81599654836185</v>
          </cell>
          <cell r="AG1104">
            <v>110.01334719868754</v>
          </cell>
          <cell r="AH1104">
            <v>-23.876388976630103</v>
          </cell>
          <cell r="AI1104">
            <v>44.500666462363192</v>
          </cell>
          <cell r="AJ1104">
            <v>2.5668526506184861</v>
          </cell>
          <cell r="AK1104">
            <v>-11.698806021438454</v>
          </cell>
          <cell r="AL1104">
            <v>13.748923967525892</v>
          </cell>
          <cell r="AM1104">
            <v>65.583908468081717</v>
          </cell>
          <cell r="AN1104">
            <v>61.927317733121505</v>
          </cell>
          <cell r="AO1104">
            <v>5.2591822743873511</v>
          </cell>
          <cell r="AP1104">
            <v>15.381786116799738</v>
          </cell>
          <cell r="AQ1104">
            <v>16.31407416864603</v>
          </cell>
          <cell r="AR1104">
            <v>-39.255936403052836</v>
          </cell>
        </row>
        <row r="1105">
          <cell r="B1105" t="str">
            <v>       4.17.2 อุปกรณ์และส่วนประกอบ</v>
          </cell>
          <cell r="O1105">
            <v>-11.014939177631581</v>
          </cell>
          <cell r="P1105">
            <v>1.7777803893129747</v>
          </cell>
          <cell r="Q1105">
            <v>6.2967364248365936</v>
          </cell>
          <cell r="R1105">
            <v>-20.828676359550563</v>
          </cell>
          <cell r="S1105">
            <v>17.436176939393945</v>
          </cell>
          <cell r="T1105">
            <v>-11.096227675392667</v>
          </cell>
          <cell r="U1105">
            <v>-6.1075594000000004</v>
          </cell>
          <cell r="V1105">
            <v>-7.496942725714284</v>
          </cell>
          <cell r="W1105">
            <v>33.789316960000001</v>
          </cell>
          <cell r="X1105">
            <v>29.481177127819532</v>
          </cell>
          <cell r="Y1105">
            <v>-0.70751974556213237</v>
          </cell>
          <cell r="Z1105">
            <v>-1.0047022654321076</v>
          </cell>
          <cell r="AA1105">
            <v>21.733098606026402</v>
          </cell>
          <cell r="AB1105">
            <v>15.955577258181755</v>
          </cell>
          <cell r="AC1105">
            <v>87.583673872387564</v>
          </cell>
          <cell r="AD1105">
            <v>54.158651038835949</v>
          </cell>
          <cell r="AE1105">
            <v>16.034778848705304</v>
          </cell>
          <cell r="AF1105">
            <v>60.510101415484712</v>
          </cell>
          <cell r="AG1105">
            <v>92.678678028997126</v>
          </cell>
          <cell r="AH1105">
            <v>26.401184942630319</v>
          </cell>
          <cell r="AI1105">
            <v>20.083769061097883</v>
          </cell>
          <cell r="AJ1105">
            <v>64.833702662888598</v>
          </cell>
          <cell r="AK1105">
            <v>28.662043528689704</v>
          </cell>
          <cell r="AL1105">
            <v>9.0015986295537687</v>
          </cell>
          <cell r="AM1105">
            <v>72.89808377766775</v>
          </cell>
          <cell r="AN1105">
            <v>85.789814002966509</v>
          </cell>
          <cell r="AO1105">
            <v>-39.657066748089257</v>
          </cell>
          <cell r="AP1105">
            <v>14.823830492963927</v>
          </cell>
          <cell r="AQ1105">
            <v>15.402790023956781</v>
          </cell>
          <cell r="AR1105">
            <v>-26.7254253717193</v>
          </cell>
        </row>
        <row r="1106">
          <cell r="B1106" t="str">
            <v>     4.18 เครื่องใช้และเครื่องตกแต่งภายในบ้านเรือน</v>
          </cell>
          <cell r="O1106">
            <v>1.33013566637245</v>
          </cell>
          <cell r="P1106">
            <v>-29.151940591499198</v>
          </cell>
          <cell r="Q1106">
            <v>25.066590895209899</v>
          </cell>
          <cell r="R1106">
            <v>5.9318364406991257</v>
          </cell>
          <cell r="S1106">
            <v>3.7505150381917374</v>
          </cell>
          <cell r="T1106">
            <v>-7.5132265325520882</v>
          </cell>
          <cell r="U1106">
            <v>-11.518085739712484</v>
          </cell>
          <cell r="V1106">
            <v>0.81405047318006796</v>
          </cell>
          <cell r="W1106">
            <v>-6.3496884167565266</v>
          </cell>
          <cell r="X1106">
            <v>17.426486973548016</v>
          </cell>
          <cell r="Y1106">
            <v>13.908224742129173</v>
          </cell>
          <cell r="Z1106">
            <v>2.9701373233394603</v>
          </cell>
          <cell r="AA1106">
            <v>8.0018068260154749</v>
          </cell>
          <cell r="AB1106">
            <v>65.080816309195868</v>
          </cell>
          <cell r="AC1106">
            <v>-32.669486901440941</v>
          </cell>
          <cell r="AD1106">
            <v>11.75613827242559</v>
          </cell>
          <cell r="AE1106">
            <v>7.0277153986445962</v>
          </cell>
          <cell r="AF1106">
            <v>-0.58427258312555264</v>
          </cell>
          <cell r="AG1106">
            <v>27.427290184483276</v>
          </cell>
          <cell r="AH1106">
            <v>2.748183305893269</v>
          </cell>
          <cell r="AI1106">
            <v>23.041919190644769</v>
          </cell>
          <cell r="AJ1106">
            <v>28.739253100090146</v>
          </cell>
          <cell r="AK1106">
            <v>8.9449594680055196</v>
          </cell>
          <cell r="AL1106">
            <v>20.380975389712589</v>
          </cell>
          <cell r="AM1106">
            <v>21.494480931177286</v>
          </cell>
          <cell r="AN1106">
            <v>-16.249326604260212</v>
          </cell>
          <cell r="AO1106">
            <v>45.279025395701574</v>
          </cell>
          <cell r="AP1106">
            <v>9.9220241905136</v>
          </cell>
          <cell r="AQ1106">
            <v>13.098015172587811</v>
          </cell>
          <cell r="AR1106">
            <v>24.101446192127462</v>
          </cell>
        </row>
        <row r="1107">
          <cell r="B1107" t="str">
            <v>       4.18.1 เครื่องสุขภัณฑ์</v>
          </cell>
          <cell r="O1107">
            <v>19.859986838785034</v>
          </cell>
          <cell r="P1107">
            <v>-47.404025459811727</v>
          </cell>
          <cell r="Q1107">
            <v>52.379296030494224</v>
          </cell>
          <cell r="R1107">
            <v>3.7680766775312091</v>
          </cell>
          <cell r="S1107">
            <v>7.431396897220413</v>
          </cell>
          <cell r="T1107">
            <v>-11.299211915938864</v>
          </cell>
          <cell r="U1107">
            <v>-10.831435623368147</v>
          </cell>
          <cell r="V1107">
            <v>-10.165519304952694</v>
          </cell>
          <cell r="W1107">
            <v>-14.972169605676321</v>
          </cell>
          <cell r="X1107">
            <v>12.178645754746837</v>
          </cell>
          <cell r="Y1107">
            <v>11.915358711516529</v>
          </cell>
          <cell r="Z1107">
            <v>-0.28872536868372189</v>
          </cell>
          <cell r="AA1107">
            <v>17.08733004320715</v>
          </cell>
          <cell r="AB1107">
            <v>125.36066448641101</v>
          </cell>
          <cell r="AC1107">
            <v>-35.433260301995169</v>
          </cell>
          <cell r="AD1107">
            <v>5.8346274918028511</v>
          </cell>
          <cell r="AE1107">
            <v>6.1712092612419447</v>
          </cell>
          <cell r="AF1107">
            <v>-2.8781748372754179</v>
          </cell>
          <cell r="AG1107">
            <v>26.078972522782568</v>
          </cell>
          <cell r="AH1107">
            <v>-5.9260241297035838</v>
          </cell>
          <cell r="AI1107">
            <v>23.894414071190273</v>
          </cell>
          <cell r="AJ1107">
            <v>18.973592871278122</v>
          </cell>
          <cell r="AK1107">
            <v>-10.576560514980207</v>
          </cell>
          <cell r="AL1107">
            <v>0.12623937280509676</v>
          </cell>
          <cell r="AM1107">
            <v>-3.3742243520995894</v>
          </cell>
          <cell r="AN1107">
            <v>-34.606818093362222</v>
          </cell>
          <cell r="AO1107">
            <v>6.7365032048222711</v>
          </cell>
          <cell r="AP1107">
            <v>-3.7075824344005541</v>
          </cell>
          <cell r="AQ1107">
            <v>2.9543211939438141</v>
          </cell>
          <cell r="AR1107">
            <v>6.6992597746667686</v>
          </cell>
        </row>
        <row r="1108">
          <cell r="B1108" t="str">
            <v>       4.18.2 เครื่องใช้และเครื่องตกแต่งภายในบ้านเรือนอื่น ๆ</v>
          </cell>
          <cell r="O1108">
            <v>-1.339260598115116</v>
          </cell>
          <cell r="P1108">
            <v>-26.589392207218165</v>
          </cell>
          <cell r="Q1108">
            <v>22.114498465105758</v>
          </cell>
          <cell r="R1108">
            <v>6.2511305031723268</v>
          </cell>
          <cell r="S1108">
            <v>3.2458332837011494</v>
          </cell>
          <cell r="T1108">
            <v>-6.9270859274455834</v>
          </cell>
          <cell r="U1108">
            <v>-11.616263244232085</v>
          </cell>
          <cell r="V1108">
            <v>2.4896587017409808</v>
          </cell>
          <cell r="W1108">
            <v>-4.9765920758726798</v>
          </cell>
          <cell r="X1108">
            <v>18.149853527589958</v>
          </cell>
          <cell r="Y1108">
            <v>14.229459633766458</v>
          </cell>
          <cell r="Z1108">
            <v>3.4477344064728501</v>
          </cell>
          <cell r="AA1108">
            <v>6.4117197068840328</v>
          </cell>
          <cell r="AB1108">
            <v>59.034282974170509</v>
          </cell>
          <cell r="AC1108">
            <v>-32.298515618617401</v>
          </cell>
          <cell r="AD1108">
            <v>12.609522346983027</v>
          </cell>
          <cell r="AE1108">
            <v>7.1499108089165793</v>
          </cell>
          <cell r="AF1108">
            <v>-0.25027052629475588</v>
          </cell>
          <cell r="AG1108">
            <v>27.606694878044205</v>
          </cell>
          <cell r="AH1108">
            <v>3.9085091881085923</v>
          </cell>
          <cell r="AI1108">
            <v>22.92044303774901</v>
          </cell>
          <cell r="AJ1108">
            <v>30.017328140470131</v>
          </cell>
          <cell r="AK1108">
            <v>11.930638078538031</v>
          </cell>
          <cell r="AL1108">
            <v>23.242157328733732</v>
          </cell>
          <cell r="AM1108">
            <v>26.283478246364968</v>
          </cell>
          <cell r="AN1108">
            <v>-13.639960620085075</v>
          </cell>
          <cell r="AO1108">
            <v>50.212906237201693</v>
          </cell>
          <cell r="AP1108">
            <v>11.768093491969838</v>
          </cell>
          <cell r="AQ1108">
            <v>14.531970108560127</v>
          </cell>
          <cell r="AR1108">
            <v>26.568525771259452</v>
          </cell>
        </row>
        <row r="1109">
          <cell r="B1109" t="str">
            <v>     4.19 ผลิตภัณฑ์กระดาษ</v>
          </cell>
          <cell r="O1109">
            <v>-0.77563290564423393</v>
          </cell>
          <cell r="P1109">
            <v>8.0259224072681654</v>
          </cell>
          <cell r="Q1109">
            <v>23.854740005390834</v>
          </cell>
          <cell r="R1109">
            <v>1.2547329690851707</v>
          </cell>
          <cell r="S1109">
            <v>17.417481493183878</v>
          </cell>
          <cell r="T1109">
            <v>3.4326388981772533</v>
          </cell>
          <cell r="U1109">
            <v>4.9698555789473629</v>
          </cell>
          <cell r="V1109">
            <v>28.423771857658156</v>
          </cell>
          <cell r="W1109">
            <v>16.657830397332507</v>
          </cell>
          <cell r="X1109">
            <v>25.817021068804266</v>
          </cell>
          <cell r="Y1109">
            <v>19.236502932845326</v>
          </cell>
          <cell r="Z1109">
            <v>2.6805754357767322</v>
          </cell>
          <cell r="AA1109">
            <v>6.9277572085463026</v>
          </cell>
          <cell r="AB1109">
            <v>26.198383879169455</v>
          </cell>
          <cell r="AC1109">
            <v>-10.087556353132921</v>
          </cell>
          <cell r="AD1109">
            <v>17.144964354781514</v>
          </cell>
          <cell r="AE1109">
            <v>0.55463183498801849</v>
          </cell>
          <cell r="AF1109">
            <v>10.321588680138671</v>
          </cell>
          <cell r="AG1109">
            <v>31.024789794720348</v>
          </cell>
          <cell r="AH1109">
            <v>-5.2429514306507707</v>
          </cell>
          <cell r="AI1109">
            <v>11.980314685103179</v>
          </cell>
          <cell r="AJ1109">
            <v>22.624985432463703</v>
          </cell>
          <cell r="AK1109">
            <v>27.04019166238805</v>
          </cell>
          <cell r="AL1109">
            <v>41.849409136687136</v>
          </cell>
          <cell r="AM1109">
            <v>33.957084661294616</v>
          </cell>
          <cell r="AN1109">
            <v>4.8886649638775133</v>
          </cell>
          <cell r="AO1109">
            <v>30.446246883715052</v>
          </cell>
          <cell r="AP1109">
            <v>26.697131368981559</v>
          </cell>
          <cell r="AQ1109">
            <v>40.692657138093665</v>
          </cell>
          <cell r="AR1109">
            <v>46.515594835530415</v>
          </cell>
        </row>
        <row r="1110">
          <cell r="B1110" t="str">
            <v>       4.19.1 บรรจุภัณฑ์กระดาษ</v>
          </cell>
          <cell r="O1110">
            <v>-18.759147808943098</v>
          </cell>
          <cell r="P1110">
            <v>-10.919738725186114</v>
          </cell>
          <cell r="Q1110">
            <v>-0.26282277043563651</v>
          </cell>
          <cell r="R1110">
            <v>-10.79298102203064</v>
          </cell>
          <cell r="S1110">
            <v>-0.96560351908064601</v>
          </cell>
          <cell r="T1110">
            <v>-8.5834953495973441</v>
          </cell>
          <cell r="U1110">
            <v>-8.3311982701804261</v>
          </cell>
          <cell r="V1110">
            <v>9.2618665102124158</v>
          </cell>
          <cell r="W1110">
            <v>-1.8042455644257751</v>
          </cell>
          <cell r="X1110">
            <v>19.89751972240617</v>
          </cell>
          <cell r="Y1110">
            <v>8.8122385970677435</v>
          </cell>
          <cell r="Z1110">
            <v>-2.5599761011428614</v>
          </cell>
          <cell r="AA1110">
            <v>13.221094787046209</v>
          </cell>
          <cell r="AB1110">
            <v>23.228804024183148</v>
          </cell>
          <cell r="AC1110">
            <v>-6.9237719761987329</v>
          </cell>
          <cell r="AD1110">
            <v>18.072906962671702</v>
          </cell>
          <cell r="AE1110">
            <v>-2.3105947672113079</v>
          </cell>
          <cell r="AF1110">
            <v>6.0277767441962897</v>
          </cell>
          <cell r="AG1110">
            <v>27.056272189144295</v>
          </cell>
          <cell r="AH1110">
            <v>0.43232656126854857</v>
          </cell>
          <cell r="AI1110">
            <v>20.508774174505401</v>
          </cell>
          <cell r="AJ1110">
            <v>22.899995499848465</v>
          </cell>
          <cell r="AK1110">
            <v>22.429613534956076</v>
          </cell>
          <cell r="AL1110">
            <v>45.976147200560611</v>
          </cell>
          <cell r="AM1110">
            <v>35.375629139871862</v>
          </cell>
          <cell r="AN1110">
            <v>12.286961253327217</v>
          </cell>
          <cell r="AO1110">
            <v>38.763521901659395</v>
          </cell>
          <cell r="AP1110">
            <v>27.441024807610439</v>
          </cell>
          <cell r="AQ1110">
            <v>47.727084032042583</v>
          </cell>
          <cell r="AR1110">
            <v>56.357488413287385</v>
          </cell>
        </row>
        <row r="1111">
          <cell r="B1111" t="str">
            <v>       4.19.2 กระดาษชำระ</v>
          </cell>
          <cell r="O1111">
            <v>33.920629059278347</v>
          </cell>
          <cell r="P1111">
            <v>32.073665165000001</v>
          </cell>
          <cell r="Q1111">
            <v>47.192426135947706</v>
          </cell>
          <cell r="R1111">
            <v>15.029969884703197</v>
          </cell>
          <cell r="S1111">
            <v>47.962626049304681</v>
          </cell>
          <cell r="T1111">
            <v>16.2281877746479</v>
          </cell>
          <cell r="U1111">
            <v>36.858509706919946</v>
          </cell>
          <cell r="V1111">
            <v>64.201051848648646</v>
          </cell>
          <cell r="W1111">
            <v>55.659980898568008</v>
          </cell>
          <cell r="X1111">
            <v>26.921225402425577</v>
          </cell>
          <cell r="Y1111">
            <v>29.057770538793115</v>
          </cell>
          <cell r="Z1111">
            <v>12.635151267605645</v>
          </cell>
          <cell r="AA1111">
            <v>21.238840240443384</v>
          </cell>
          <cell r="AB1111">
            <v>48.222663164605358</v>
          </cell>
          <cell r="AC1111">
            <v>-10.073904849257071</v>
          </cell>
          <cell r="AD1111">
            <v>16.906352520967193</v>
          </cell>
          <cell r="AE1111">
            <v>14.708142117318534</v>
          </cell>
          <cell r="AF1111">
            <v>24.734852905266788</v>
          </cell>
          <cell r="AG1111">
            <v>38.137346013758126</v>
          </cell>
          <cell r="AH1111">
            <v>-6.8403463200226744</v>
          </cell>
          <cell r="AI1111">
            <v>8.2300593549198648</v>
          </cell>
          <cell r="AJ1111">
            <v>33.968927903562431</v>
          </cell>
          <cell r="AK1111">
            <v>32.932575016246069</v>
          </cell>
          <cell r="AL1111">
            <v>30.222935946386801</v>
          </cell>
          <cell r="AM1111">
            <v>33.570241573060997</v>
          </cell>
          <cell r="AN1111">
            <v>4.5523797538377293</v>
          </cell>
          <cell r="AO1111">
            <v>39.486687790606048</v>
          </cell>
          <cell r="AP1111">
            <v>39.422827809581527</v>
          </cell>
          <cell r="AQ1111">
            <v>27.936704101823697</v>
          </cell>
          <cell r="AR1111">
            <v>34.728830140637413</v>
          </cell>
        </row>
        <row r="1112">
          <cell r="B1112" t="str">
            <v>       4.19.3 ผลิตภัณฑ์กระดาษอื่น ๆ</v>
          </cell>
          <cell r="O1112">
            <v>62.286356142857137</v>
          </cell>
          <cell r="P1112">
            <v>96.55207675274724</v>
          </cell>
          <cell r="Q1112">
            <v>218.23359790062105</v>
          </cell>
          <cell r="R1112">
            <v>64.791234305825242</v>
          </cell>
          <cell r="S1112">
            <v>107.79975822167491</v>
          </cell>
          <cell r="T1112">
            <v>69.479450561643844</v>
          </cell>
          <cell r="U1112">
            <v>25.849861662037021</v>
          </cell>
          <cell r="V1112">
            <v>88.226197393939373</v>
          </cell>
          <cell r="W1112">
            <v>44.780636094262292</v>
          </cell>
          <cell r="X1112">
            <v>61.17928692000001</v>
          </cell>
          <cell r="Y1112">
            <v>67.986750889830518</v>
          </cell>
          <cell r="Z1112">
            <v>-0.46674276956520694</v>
          </cell>
          <cell r="AA1112">
            <v>-55.029866955162127</v>
          </cell>
          <cell r="AB1112">
            <v>-10.669972947660192</v>
          </cell>
          <cell r="AC1112">
            <v>-22.699869599532505</v>
          </cell>
          <cell r="AD1112">
            <v>12.761703869645279</v>
          </cell>
          <cell r="AE1112">
            <v>-23.202689378077579</v>
          </cell>
          <cell r="AF1112">
            <v>-5.8081947165448842</v>
          </cell>
          <cell r="AG1112">
            <v>32.81756993635161</v>
          </cell>
          <cell r="AH1112">
            <v>-34.574935165948993</v>
          </cell>
          <cell r="AI1112">
            <v>-24.950665061691332</v>
          </cell>
          <cell r="AJ1112">
            <v>-8.1850641781978553</v>
          </cell>
          <cell r="AK1112">
            <v>34.27019688531373</v>
          </cell>
          <cell r="AL1112">
            <v>67.971362851921057</v>
          </cell>
          <cell r="AM1112">
            <v>20.292850051676776</v>
          </cell>
          <cell r="AN1112">
            <v>-34.84319059722219</v>
          </cell>
          <cell r="AO1112">
            <v>-32.495913410687436</v>
          </cell>
          <cell r="AP1112">
            <v>-16.739427894723857</v>
          </cell>
          <cell r="AQ1112">
            <v>45.111882324675847</v>
          </cell>
          <cell r="AR1112">
            <v>30.558334644573979</v>
          </cell>
        </row>
        <row r="1113">
          <cell r="B1113" t="str">
            <v>     4.20 สิ่งพิมพ์</v>
          </cell>
          <cell r="O1113">
            <v>7.7547618818061101</v>
          </cell>
          <cell r="P1113">
            <v>-2.2452640123034908</v>
          </cell>
          <cell r="Q1113">
            <v>-19.798038726333907</v>
          </cell>
          <cell r="R1113">
            <v>-26.288275256169211</v>
          </cell>
          <cell r="S1113">
            <v>3.2033501312462511</v>
          </cell>
          <cell r="T1113">
            <v>6.9784686011042023</v>
          </cell>
          <cell r="U1113">
            <v>10.644481698141263</v>
          </cell>
          <cell r="V1113">
            <v>13.398576047255046</v>
          </cell>
          <cell r="W1113">
            <v>-22.471380323529406</v>
          </cell>
          <cell r="X1113">
            <v>10.637783135448924</v>
          </cell>
          <cell r="Y1113">
            <v>2.2533383555413273</v>
          </cell>
          <cell r="Z1113">
            <v>6.0433744002954315</v>
          </cell>
          <cell r="AA1113">
            <v>2.5076027274835422</v>
          </cell>
          <cell r="AB1113">
            <v>12.23856024582984</v>
          </cell>
          <cell r="AC1113">
            <v>0.49863861165294038</v>
          </cell>
          <cell r="AD1113">
            <v>9.0424389590565397</v>
          </cell>
          <cell r="AE1113">
            <v>-4.5605478039382188</v>
          </cell>
          <cell r="AF1113">
            <v>-18.797316171067568</v>
          </cell>
          <cell r="AG1113">
            <v>1.0318032918944464</v>
          </cell>
          <cell r="AH1113">
            <v>-7.5817782973141368</v>
          </cell>
          <cell r="AI1113">
            <v>-1.0304839954341838</v>
          </cell>
          <cell r="AJ1113">
            <v>16.415988544792405</v>
          </cell>
          <cell r="AK1113">
            <v>0.73919754413408012</v>
          </cell>
          <cell r="AL1113">
            <v>4.7672218599185952</v>
          </cell>
          <cell r="AM1113">
            <v>10.342846493870494</v>
          </cell>
          <cell r="AN1113">
            <v>14.124658532983119</v>
          </cell>
          <cell r="AO1113">
            <v>5.8049559781582127</v>
          </cell>
          <cell r="AP1113">
            <v>19.967239256205644</v>
          </cell>
          <cell r="AQ1113">
            <v>16.237530505274947</v>
          </cell>
          <cell r="AR1113">
            <v>49.263744254066481</v>
          </cell>
        </row>
        <row r="1114">
          <cell r="B1114" t="str">
            <v>     4.21 วัสดุและอุปกรณ์สำนักงาน</v>
          </cell>
          <cell r="O1114">
            <v>7.6145746678832111</v>
          </cell>
          <cell r="P1114">
            <v>-18.200775488989279</v>
          </cell>
          <cell r="Q1114">
            <v>5.7602281566935689</v>
          </cell>
          <cell r="R1114">
            <v>-10.14610141666666</v>
          </cell>
          <cell r="S1114">
            <v>1.3209951842963021</v>
          </cell>
          <cell r="T1114">
            <v>-6.890156623131392</v>
          </cell>
          <cell r="U1114">
            <v>-12.612488706815508</v>
          </cell>
          <cell r="V1114">
            <v>-22.465744301827034</v>
          </cell>
          <cell r="W1114">
            <v>-14.496638398459007</v>
          </cell>
          <cell r="X1114">
            <v>-7.884964763607595</v>
          </cell>
          <cell r="Y1114">
            <v>15.629101685806839</v>
          </cell>
          <cell r="Z1114">
            <v>1.458012620123206</v>
          </cell>
          <cell r="AA1114">
            <v>-4.6400139827287052</v>
          </cell>
          <cell r="AB1114">
            <v>20.785488490560532</v>
          </cell>
          <cell r="AC1114">
            <v>-17.165942827893584</v>
          </cell>
          <cell r="AD1114">
            <v>13.671047937380074</v>
          </cell>
          <cell r="AE1114">
            <v>8.1345570387359398</v>
          </cell>
          <cell r="AF1114">
            <v>-7.0871453552932486</v>
          </cell>
          <cell r="AG1114">
            <v>33.343276534385105</v>
          </cell>
          <cell r="AH1114">
            <v>10.882405336586706</v>
          </cell>
          <cell r="AI1114">
            <v>10.16804011918568</v>
          </cell>
          <cell r="AJ1114">
            <v>27.907270236328063</v>
          </cell>
          <cell r="AK1114">
            <v>-11.342007373490324</v>
          </cell>
          <cell r="AL1114">
            <v>19.808726101413392</v>
          </cell>
          <cell r="AM1114">
            <v>23.300060191728914</v>
          </cell>
          <cell r="AN1114">
            <v>8.6796781430456935</v>
          </cell>
          <cell r="AO1114">
            <v>9.7823790927518246</v>
          </cell>
          <cell r="AP1114">
            <v>9.9269048829665554</v>
          </cell>
          <cell r="AQ1114">
            <v>4.01144620987575</v>
          </cell>
          <cell r="AR1114">
            <v>12.892208739403587</v>
          </cell>
        </row>
        <row r="1115">
          <cell r="B1115" t="str">
            <v>       4.21.1 เฟอร์นิเจอร์และอุปกรณ์ใช้ในสำนักงาน</v>
          </cell>
          <cell r="O1115">
            <v>-5.4288009359430633</v>
          </cell>
          <cell r="P1115">
            <v>-10.691582698360644</v>
          </cell>
          <cell r="Q1115">
            <v>250.86461882417584</v>
          </cell>
          <cell r="R1115">
            <v>-14.381557028268556</v>
          </cell>
          <cell r="S1115">
            <v>28.072149308641965</v>
          </cell>
          <cell r="T1115">
            <v>41.56388006137184</v>
          </cell>
          <cell r="U1115">
            <v>-18.050714239393933</v>
          </cell>
          <cell r="V1115">
            <v>-37.713682827411169</v>
          </cell>
          <cell r="W1115">
            <v>-21.315286580327861</v>
          </cell>
          <cell r="X1115">
            <v>49.302173966019403</v>
          </cell>
          <cell r="Y1115">
            <v>37.244233173913059</v>
          </cell>
          <cell r="Z1115">
            <v>19.907860955752231</v>
          </cell>
          <cell r="AA1115">
            <v>62.931039419269581</v>
          </cell>
          <cell r="AB1115">
            <v>65.490107144978197</v>
          </cell>
          <cell r="AC1115">
            <v>-36.825591024232452</v>
          </cell>
          <cell r="AD1115">
            <v>56.422053595238147</v>
          </cell>
          <cell r="AE1115">
            <v>13.55328623854292</v>
          </cell>
          <cell r="AF1115">
            <v>-16.611049219638033</v>
          </cell>
          <cell r="AG1115">
            <v>67.417818736940774</v>
          </cell>
          <cell r="AH1115">
            <v>53.754248783226537</v>
          </cell>
          <cell r="AI1115">
            <v>25.959629431457017</v>
          </cell>
          <cell r="AJ1115">
            <v>-0.56678907948675883</v>
          </cell>
          <cell r="AK1115">
            <v>26.001830262940796</v>
          </cell>
          <cell r="AL1115">
            <v>40.744032410115977</v>
          </cell>
          <cell r="AM1115">
            <v>-4.4093681539823288</v>
          </cell>
          <cell r="AN1115">
            <v>65.214639700240525</v>
          </cell>
          <cell r="AO1115">
            <v>19.572527213524687</v>
          </cell>
          <cell r="AP1115">
            <v>4.0358245442894534</v>
          </cell>
          <cell r="AQ1115">
            <v>-4.7784407998067513</v>
          </cell>
          <cell r="AR1115">
            <v>18.836296552481933</v>
          </cell>
        </row>
        <row r="1116">
          <cell r="B1116" t="str">
            <v>       4.21.2 วัสดุสำนักงาน</v>
          </cell>
          <cell r="O1116">
            <v>8.833460116727645</v>
          </cell>
          <cell r="P1116">
            <v>-18.908314506950873</v>
          </cell>
          <cell r="Q1116">
            <v>-7.3177545760773972</v>
          </cell>
          <cell r="R1116">
            <v>-9.7580684163159592</v>
          </cell>
          <cell r="S1116">
            <v>-0.75452539431672638</v>
          </cell>
          <cell r="T1116">
            <v>-10.68590553761312</v>
          </cell>
          <cell r="U1116">
            <v>-12.028684404359135</v>
          </cell>
          <cell r="V1116">
            <v>-20.868181391433183</v>
          </cell>
          <cell r="W1116">
            <v>-13.871919955842593</v>
          </cell>
          <cell r="X1116">
            <v>-11.87296428232904</v>
          </cell>
          <cell r="Y1116">
            <v>14.190242337931046</v>
          </cell>
          <cell r="Z1116">
            <v>-5.1526419294983444E-2</v>
          </cell>
          <cell r="AA1116">
            <v>-10.126951818572955</v>
          </cell>
          <cell r="AB1116">
            <v>16.146475377335751</v>
          </cell>
          <cell r="AC1116">
            <v>-13.194864624590267</v>
          </cell>
          <cell r="AD1116">
            <v>9.9550641919622436</v>
          </cell>
          <cell r="AE1116">
            <v>7.5920242969206759</v>
          </cell>
          <cell r="AF1116">
            <v>-5.9046077135531991</v>
          </cell>
          <cell r="AG1116">
            <v>29.93571119266128</v>
          </cell>
          <cell r="AH1116">
            <v>7.3006005000593683</v>
          </cell>
          <cell r="AI1116">
            <v>8.8462652622088562</v>
          </cell>
          <cell r="AJ1116">
            <v>31.271325208653309</v>
          </cell>
          <cell r="AK1116">
            <v>-14.254492518382918</v>
          </cell>
          <cell r="AL1116">
            <v>17.70252188010242</v>
          </cell>
          <cell r="AM1116">
            <v>27.379225196059934</v>
          </cell>
          <cell r="AN1116">
            <v>0.3206399635752078</v>
          </cell>
          <cell r="AO1116">
            <v>8.3431904298346602</v>
          </cell>
          <cell r="AP1116">
            <v>10.655363965443664</v>
          </cell>
          <cell r="AQ1116">
            <v>4.9402659272883627</v>
          </cell>
          <cell r="AR1116">
            <v>12.238137067803345</v>
          </cell>
        </row>
        <row r="1117">
          <cell r="B1117" t="str">
            <v>     4.22 เครื่องดนตรี ของเล่น เครื่องกีฬาและเครื่องเล่นเกม</v>
          </cell>
          <cell r="O1117">
            <v>21.255068718707022</v>
          </cell>
          <cell r="P1117">
            <v>12.672918474740237</v>
          </cell>
          <cell r="Q1117">
            <v>52.162612405337782</v>
          </cell>
          <cell r="R1117">
            <v>-2.3856585619047652</v>
          </cell>
          <cell r="S1117">
            <v>35.334311007248665</v>
          </cell>
          <cell r="T1117">
            <v>7.7358813156711612</v>
          </cell>
          <cell r="U1117">
            <v>16.476595933678428</v>
          </cell>
          <cell r="V1117">
            <v>10.159146575846444</v>
          </cell>
          <cell r="W1117">
            <v>16.969320295850498</v>
          </cell>
          <cell r="X1117">
            <v>47.26884254679986</v>
          </cell>
          <cell r="Y1117">
            <v>18.371609427476237</v>
          </cell>
          <cell r="Z1117">
            <v>0.76586895663027288</v>
          </cell>
          <cell r="AA1117">
            <v>5.3406465790949174</v>
          </cell>
          <cell r="AB1117">
            <v>27.835236650745923</v>
          </cell>
          <cell r="AC1117">
            <v>-6.9405493298382037</v>
          </cell>
          <cell r="AD1117">
            <v>23.677074205462429</v>
          </cell>
          <cell r="AE1117">
            <v>4.498685348657439</v>
          </cell>
          <cell r="AF1117">
            <v>19.792268673414476</v>
          </cell>
          <cell r="AG1117">
            <v>29.730728452772556</v>
          </cell>
          <cell r="AH1117">
            <v>14.820555733610451</v>
          </cell>
          <cell r="AI1117">
            <v>26.813057901368605</v>
          </cell>
          <cell r="AJ1117">
            <v>39.412549971062141</v>
          </cell>
          <cell r="AK1117">
            <v>29.98260329512128</v>
          </cell>
          <cell r="AL1117">
            <v>47.621392300033357</v>
          </cell>
          <cell r="AM1117">
            <v>53.037519392911811</v>
          </cell>
          <cell r="AN1117">
            <v>7.2253881321973932</v>
          </cell>
          <cell r="AO1117">
            <v>38.054858876612215</v>
          </cell>
          <cell r="AP1117">
            <v>26.775186365831033</v>
          </cell>
          <cell r="AQ1117">
            <v>1.0296738877586378</v>
          </cell>
          <cell r="AR1117">
            <v>65.543285728630309</v>
          </cell>
        </row>
        <row r="1118">
          <cell r="B1118" t="str">
            <v>       4.22.1 เครื่องดนตรี</v>
          </cell>
          <cell r="O1118">
            <v>76.261454236421727</v>
          </cell>
          <cell r="P1118">
            <v>10.75005917522658</v>
          </cell>
          <cell r="Q1118">
            <v>64.1449460990099</v>
          </cell>
          <cell r="R1118">
            <v>-4.687168549723757</v>
          </cell>
          <cell r="S1118">
            <v>47.303250509536774</v>
          </cell>
          <cell r="T1118">
            <v>10.511637893462463</v>
          </cell>
          <cell r="U1118">
            <v>9.8863016483253645</v>
          </cell>
          <cell r="V1118">
            <v>-2.5364275700934433</v>
          </cell>
          <cell r="W1118">
            <v>-22.560503153477217</v>
          </cell>
          <cell r="X1118">
            <v>0.99701223809523476</v>
          </cell>
          <cell r="Y1118">
            <v>-6.8579815903361299</v>
          </cell>
          <cell r="Z1118">
            <v>-6.409174022222218</v>
          </cell>
          <cell r="AA1118">
            <v>-23.110169853373865</v>
          </cell>
          <cell r="AB1118">
            <v>-14.454724185560345</v>
          </cell>
          <cell r="AC1118">
            <v>-33.47435482218566</v>
          </cell>
          <cell r="AD1118">
            <v>5.6931635672354046</v>
          </cell>
          <cell r="AE1118">
            <v>-2.4627830329213167</v>
          </cell>
          <cell r="AF1118">
            <v>-20.547085570991577</v>
          </cell>
          <cell r="AG1118">
            <v>-2.0293922883270721</v>
          </cell>
          <cell r="AH1118">
            <v>-35.171200809772955</v>
          </cell>
          <cell r="AI1118">
            <v>33.886651660938348</v>
          </cell>
          <cell r="AJ1118">
            <v>4.5682399104557678</v>
          </cell>
          <cell r="AK1118">
            <v>-7.6034211964784379</v>
          </cell>
          <cell r="AL1118">
            <v>41.189713422370914</v>
          </cell>
          <cell r="AM1118">
            <v>8.7736508247226901</v>
          </cell>
          <cell r="AN1118">
            <v>28.367336750559264</v>
          </cell>
          <cell r="AO1118">
            <v>22.193240615884765</v>
          </cell>
          <cell r="AP1118">
            <v>15.519967640505723</v>
          </cell>
          <cell r="AQ1118">
            <v>-9.0095481038900243</v>
          </cell>
          <cell r="AR1118">
            <v>12.094394954627074</v>
          </cell>
        </row>
        <row r="1119">
          <cell r="B1119" t="str">
            <v>       4.22.2 ของเล่น</v>
          </cell>
          <cell r="O1119">
            <v>3.1755804971482902</v>
          </cell>
          <cell r="P1119">
            <v>21.693952766788783</v>
          </cell>
          <cell r="Q1119">
            <v>70.635620858520909</v>
          </cell>
          <cell r="R1119">
            <v>-6.9557972776255594</v>
          </cell>
          <cell r="S1119">
            <v>26.81185874841437</v>
          </cell>
          <cell r="T1119">
            <v>-16.537386601377946</v>
          </cell>
          <cell r="U1119">
            <v>-0.34247720682303973</v>
          </cell>
          <cell r="V1119">
            <v>-14.039172482704402</v>
          </cell>
          <cell r="W1119">
            <v>5.9845233430167699</v>
          </cell>
          <cell r="X1119">
            <v>60.764846138853521</v>
          </cell>
          <cell r="Y1119">
            <v>22.63851517271835</v>
          </cell>
          <cell r="Z1119">
            <v>14.205359907172999</v>
          </cell>
          <cell r="AA1119">
            <v>34.074388930450084</v>
          </cell>
          <cell r="AB1119">
            <v>45.252719578260056</v>
          </cell>
          <cell r="AC1119">
            <v>-5.0440397234107079</v>
          </cell>
          <cell r="AD1119">
            <v>20.536881021014594</v>
          </cell>
          <cell r="AE1119">
            <v>49.665116150293628</v>
          </cell>
          <cell r="AF1119">
            <v>78.969429035331899</v>
          </cell>
          <cell r="AG1119">
            <v>123.44366113613462</v>
          </cell>
          <cell r="AH1119">
            <v>81.942093634017624</v>
          </cell>
          <cell r="AI1119">
            <v>108.53442053386469</v>
          </cell>
          <cell r="AJ1119">
            <v>70.621179354021407</v>
          </cell>
          <cell r="AK1119">
            <v>76.276876578289261</v>
          </cell>
          <cell r="AL1119">
            <v>82.216419120804559</v>
          </cell>
          <cell r="AM1119">
            <v>92.620968816914043</v>
          </cell>
          <cell r="AN1119">
            <v>17.847441680846899</v>
          </cell>
          <cell r="AO1119">
            <v>92.361693603524827</v>
          </cell>
          <cell r="AP1119">
            <v>50.476840755205693</v>
          </cell>
          <cell r="AQ1119">
            <v>5.9675974645090815</v>
          </cell>
          <cell r="AR1119">
            <v>50.599634454576389</v>
          </cell>
        </row>
        <row r="1120">
          <cell r="B1120" t="str">
            <v>       4.22.3 เครื่องเล่นกีฬา</v>
          </cell>
          <cell r="O1120">
            <v>9.3513818287292789</v>
          </cell>
          <cell r="P1120">
            <v>6.9201876660854262</v>
          </cell>
          <cell r="Q1120">
            <v>27.044466161936558</v>
          </cell>
          <cell r="R1120">
            <v>11.246691075782525</v>
          </cell>
          <cell r="S1120">
            <v>1.8958772036335994</v>
          </cell>
          <cell r="T1120">
            <v>-1.6893319820819241</v>
          </cell>
          <cell r="U1120">
            <v>-10.406277458494968</v>
          </cell>
          <cell r="V1120">
            <v>1.3747534322157404</v>
          </cell>
          <cell r="W1120">
            <v>4.2147289868637161</v>
          </cell>
          <cell r="X1120">
            <v>32.192045196652714</v>
          </cell>
          <cell r="Y1120">
            <v>37.626503846708744</v>
          </cell>
          <cell r="Z1120">
            <v>6.3166831701208972</v>
          </cell>
          <cell r="AA1120">
            <v>3.0231497865076018</v>
          </cell>
          <cell r="AB1120">
            <v>16.075076238601063</v>
          </cell>
          <cell r="AC1120">
            <v>-18.175789879299586</v>
          </cell>
          <cell r="AD1120">
            <v>11.490684925102475</v>
          </cell>
          <cell r="AE1120">
            <v>6.1506348773290727</v>
          </cell>
          <cell r="AF1120">
            <v>23.531077022670946</v>
          </cell>
          <cell r="AG1120">
            <v>33.208675952977153</v>
          </cell>
          <cell r="AH1120">
            <v>8.3589618428931711</v>
          </cell>
          <cell r="AI1120">
            <v>6.2052150092346805</v>
          </cell>
          <cell r="AJ1120">
            <v>21.701363890600209</v>
          </cell>
          <cell r="AK1120">
            <v>-8.354776670032944</v>
          </cell>
          <cell r="AL1120">
            <v>20.818012192264359</v>
          </cell>
          <cell r="AM1120">
            <v>18.728080469169413</v>
          </cell>
          <cell r="AN1120">
            <v>10.740846352154081</v>
          </cell>
          <cell r="AO1120">
            <v>46.711592517290995</v>
          </cell>
          <cell r="AP1120">
            <v>14.844722583526309</v>
          </cell>
          <cell r="AQ1120">
            <v>2.7169160825362813</v>
          </cell>
          <cell r="AR1120">
            <v>13.466129407277819</v>
          </cell>
        </row>
        <row r="1121">
          <cell r="B1121" t="str">
            <v>       4.22.4 เครื่องเล่นเกม</v>
          </cell>
          <cell r="O1121">
            <v>99.116677795744664</v>
          </cell>
          <cell r="P1121">
            <v>15.382684354211655</v>
          </cell>
          <cell r="Q1121">
            <v>131.86704969333334</v>
          </cell>
          <cell r="R1121">
            <v>-31.442159107692312</v>
          </cell>
          <cell r="S1121">
            <v>141.20498381724846</v>
          </cell>
          <cell r="T1121">
            <v>82.492380580434798</v>
          </cell>
          <cell r="U1121">
            <v>138.13978199756687</v>
          </cell>
          <cell r="V1121">
            <v>106.76829831999999</v>
          </cell>
          <cell r="W1121">
            <v>94.610182286298595</v>
          </cell>
          <cell r="X1121">
            <v>121.23087372521248</v>
          </cell>
          <cell r="Y1121">
            <v>-5.2634889902152686</v>
          </cell>
          <cell r="Z1121">
            <v>-28.671319822503957</v>
          </cell>
          <cell r="AA1121">
            <v>-25.292067276274754</v>
          </cell>
          <cell r="AB1121">
            <v>49.821853885573098</v>
          </cell>
          <cell r="AC1121">
            <v>49.301029723748449</v>
          </cell>
          <cell r="AD1121">
            <v>126.55253792663981</v>
          </cell>
          <cell r="AE1121">
            <v>-46.104566299501357</v>
          </cell>
          <cell r="AF1121">
            <v>-27.201643297644413</v>
          </cell>
          <cell r="AG1121">
            <v>-45.590492475061033</v>
          </cell>
          <cell r="AH1121">
            <v>-22.796649409500251</v>
          </cell>
          <cell r="AI1121">
            <v>-27.953999172761364</v>
          </cell>
          <cell r="AJ1121">
            <v>35.808951095135988</v>
          </cell>
          <cell r="AK1121">
            <v>41.539944939178348</v>
          </cell>
          <cell r="AL1121">
            <v>28.815312250899751</v>
          </cell>
          <cell r="AM1121">
            <v>72.2801826845741</v>
          </cell>
          <cell r="AN1121">
            <v>-38.149628274941712</v>
          </cell>
          <cell r="AO1121">
            <v>-42.777039644800119</v>
          </cell>
          <cell r="AP1121">
            <v>12.654002076347247</v>
          </cell>
          <cell r="AQ1121">
            <v>-14.751684905799832</v>
          </cell>
          <cell r="AR1121">
            <v>259.54009223152269</v>
          </cell>
        </row>
        <row r="1122">
          <cell r="B1122" t="str">
            <v>       4.22.5 เครื่องเล่นในงานเทศกาล</v>
          </cell>
          <cell r="O1122">
            <v>-13.205514243902428</v>
          </cell>
          <cell r="P1122">
            <v>-34.848110906250007</v>
          </cell>
          <cell r="Q1122">
            <v>-8.9154301372549032</v>
          </cell>
          <cell r="R1122">
            <v>-28.28078659183673</v>
          </cell>
          <cell r="S1122">
            <v>-37.355158339622641</v>
          </cell>
          <cell r="T1122">
            <v>8.9558290740740603</v>
          </cell>
          <cell r="U1122">
            <v>107.31910871428572</v>
          </cell>
          <cell r="V1122">
            <v>26.732384726027398</v>
          </cell>
          <cell r="W1122">
            <v>45.114540239130449</v>
          </cell>
          <cell r="X1122">
            <v>32.161049798941796</v>
          </cell>
          <cell r="Y1122">
            <v>7.311100869863024</v>
          </cell>
          <cell r="Z1122">
            <v>37.468698253968256</v>
          </cell>
          <cell r="AA1122">
            <v>63.035061261883307</v>
          </cell>
          <cell r="AB1122">
            <v>67.15946327862882</v>
          </cell>
          <cell r="AC1122">
            <v>-29.702447247095257</v>
          </cell>
          <cell r="AD1122">
            <v>107.35153591923491</v>
          </cell>
          <cell r="AE1122">
            <v>209.25771313668625</v>
          </cell>
          <cell r="AF1122">
            <v>77.107952021814668</v>
          </cell>
          <cell r="AG1122">
            <v>-15.872451991557535</v>
          </cell>
          <cell r="AH1122">
            <v>20.792257207362884</v>
          </cell>
          <cell r="AI1122">
            <v>19.198050269910631</v>
          </cell>
          <cell r="AJ1122">
            <v>41.782321584147248</v>
          </cell>
          <cell r="AK1122">
            <v>104.84629339589699</v>
          </cell>
          <cell r="AL1122">
            <v>122.05352633471485</v>
          </cell>
          <cell r="AM1122">
            <v>111.95421484953845</v>
          </cell>
          <cell r="AN1122">
            <v>274.23815060178589</v>
          </cell>
          <cell r="AO1122">
            <v>120.62427877330714</v>
          </cell>
          <cell r="AP1122">
            <v>28.001393275118637</v>
          </cell>
          <cell r="AQ1122">
            <v>40.06474138376219</v>
          </cell>
          <cell r="AR1122">
            <v>42.792819645223062</v>
          </cell>
        </row>
        <row r="1123">
          <cell r="B1123" t="str">
            <v>     4.23 เครื่องใช้ไฟฟ้าในบ้าน</v>
          </cell>
          <cell r="O1123">
            <v>11.786878860775172</v>
          </cell>
          <cell r="P1123">
            <v>-16.29286576652682</v>
          </cell>
          <cell r="Q1123">
            <v>-15.14452030992247</v>
          </cell>
          <cell r="R1123">
            <v>-8.5798953702129506</v>
          </cell>
          <cell r="S1123">
            <v>-14.685941448310508</v>
          </cell>
          <cell r="T1123">
            <v>-15.378037718994776</v>
          </cell>
          <cell r="U1123">
            <v>22.669707226825423</v>
          </cell>
          <cell r="V1123">
            <v>-16.261273077059688</v>
          </cell>
          <cell r="W1123">
            <v>-1.3511282544158691</v>
          </cell>
          <cell r="X1123">
            <v>11.275516495971047</v>
          </cell>
          <cell r="Y1123">
            <v>27.48020377780686</v>
          </cell>
          <cell r="Z1123">
            <v>-16.015163212258667</v>
          </cell>
          <cell r="AA1123">
            <v>-9.175504407719286</v>
          </cell>
          <cell r="AB1123">
            <v>13.177356088508867</v>
          </cell>
          <cell r="AC1123">
            <v>-1.0475494082495442</v>
          </cell>
          <cell r="AD1123">
            <v>17.013145004519703</v>
          </cell>
          <cell r="AE1123">
            <v>5.1840727697845477</v>
          </cell>
          <cell r="AF1123">
            <v>17.537134781458718</v>
          </cell>
          <cell r="AG1123">
            <v>9.69432502717682</v>
          </cell>
          <cell r="AH1123">
            <v>-5.8437417977706607</v>
          </cell>
          <cell r="AI1123">
            <v>-2.4593897196064769</v>
          </cell>
          <cell r="AJ1123">
            <v>5.9581367959316296</v>
          </cell>
          <cell r="AK1123">
            <v>10.668633854496152</v>
          </cell>
          <cell r="AL1123">
            <v>20.46509000337581</v>
          </cell>
          <cell r="AM1123">
            <v>-8.4360125861148809</v>
          </cell>
          <cell r="AN1123">
            <v>3.8426032090383098</v>
          </cell>
          <cell r="AO1123">
            <v>24.713621106377417</v>
          </cell>
          <cell r="AP1123">
            <v>12.98041137314018</v>
          </cell>
          <cell r="AQ1123">
            <v>8.0717931693986884</v>
          </cell>
          <cell r="AR1123">
            <v>9.8572976281280855</v>
          </cell>
        </row>
        <row r="1124">
          <cell r="B1124" t="str">
            <v>       4.23.1 เครื่องปรับอากาศ</v>
          </cell>
          <cell r="O1124">
            <v>-14.535555546583856</v>
          </cell>
          <cell r="P1124">
            <v>-26.730397963940757</v>
          </cell>
          <cell r="Q1124">
            <v>-8.4276133346245636</v>
          </cell>
          <cell r="R1124">
            <v>-24.565971803779298</v>
          </cell>
          <cell r="S1124">
            <v>7.5635828821985296</v>
          </cell>
          <cell r="T1124">
            <v>15.385025322477956</v>
          </cell>
          <cell r="U1124">
            <v>34.252454915884599</v>
          </cell>
          <cell r="V1124">
            <v>31.302638721165643</v>
          </cell>
          <cell r="W1124">
            <v>-11.613842092020979</v>
          </cell>
          <cell r="X1124">
            <v>6.9289691586013076</v>
          </cell>
          <cell r="Y1124">
            <v>7.0862127167268403</v>
          </cell>
          <cell r="Z1124">
            <v>15.266152095383164</v>
          </cell>
          <cell r="AA1124">
            <v>28.680583470238485</v>
          </cell>
          <cell r="AB1124">
            <v>23.489743607925622</v>
          </cell>
          <cell r="AC1124">
            <v>-0.98153297345030199</v>
          </cell>
          <cell r="AD1124">
            <v>57.353525138382807</v>
          </cell>
          <cell r="AE1124">
            <v>26.703603640108842</v>
          </cell>
          <cell r="AF1124">
            <v>30.433030734493439</v>
          </cell>
          <cell r="AG1124">
            <v>39.596275309033302</v>
          </cell>
          <cell r="AH1124">
            <v>-12.859332475274494</v>
          </cell>
          <cell r="AI1124">
            <v>-12.308792205960309</v>
          </cell>
          <cell r="AJ1124">
            <v>30.647366368644111</v>
          </cell>
          <cell r="AK1124">
            <v>0.22969839301159445</v>
          </cell>
          <cell r="AL1124">
            <v>16.049539407538031</v>
          </cell>
          <cell r="AM1124">
            <v>31.941992743719659</v>
          </cell>
          <cell r="AN1124">
            <v>46.242227428515804</v>
          </cell>
          <cell r="AO1124">
            <v>40.868426897764216</v>
          </cell>
          <cell r="AP1124">
            <v>-5.9912728770736683</v>
          </cell>
          <cell r="AQ1124">
            <v>-26.922410468587213</v>
          </cell>
          <cell r="AR1124">
            <v>-38.675876256485459</v>
          </cell>
        </row>
        <row r="1125">
          <cell r="B1125" t="str">
            <v>       4.23.2 เครื่องทำน้ำร้อน</v>
          </cell>
          <cell r="O1125">
            <v>-19.342736812865503</v>
          </cell>
          <cell r="P1125">
            <v>-32.107000720527047</v>
          </cell>
          <cell r="Q1125">
            <v>0.3800992494510414</v>
          </cell>
          <cell r="R1125">
            <v>-6.1936549750966003</v>
          </cell>
          <cell r="S1125">
            <v>7.1356925452649209</v>
          </cell>
          <cell r="T1125">
            <v>-16.150012513827651</v>
          </cell>
          <cell r="U1125">
            <v>-16.358375281187239</v>
          </cell>
          <cell r="V1125">
            <v>-16.667095715158464</v>
          </cell>
          <cell r="W1125">
            <v>-13.020860881196567</v>
          </cell>
          <cell r="X1125">
            <v>-1.3591497746679295</v>
          </cell>
          <cell r="Y1125">
            <v>-8.0782676422204194</v>
          </cell>
          <cell r="Z1125">
            <v>-1.7033737732803738</v>
          </cell>
          <cell r="AA1125">
            <v>-10.843249692471794</v>
          </cell>
          <cell r="AB1125">
            <v>17.520625603847289</v>
          </cell>
          <cell r="AC1125">
            <v>-36.259169215190845</v>
          </cell>
          <cell r="AD1125">
            <v>-8.0387853478257316</v>
          </cell>
          <cell r="AE1125">
            <v>-24.45449492101255</v>
          </cell>
          <cell r="AF1125">
            <v>-21.561136807338293</v>
          </cell>
          <cell r="AG1125">
            <v>13.727187606729663</v>
          </cell>
          <cell r="AH1125">
            <v>-5.6774746921118346</v>
          </cell>
          <cell r="AI1125">
            <v>-3.7740363348720756</v>
          </cell>
          <cell r="AJ1125">
            <v>19.815919148058327</v>
          </cell>
          <cell r="AK1125">
            <v>6.3236697022120678</v>
          </cell>
          <cell r="AL1125">
            <v>9.1686811757126172</v>
          </cell>
          <cell r="AM1125">
            <v>29.952866781105893</v>
          </cell>
          <cell r="AN1125">
            <v>7.1439090330554258</v>
          </cell>
          <cell r="AO1125">
            <v>37.961680992903773</v>
          </cell>
          <cell r="AP1125">
            <v>25.529952019194088</v>
          </cell>
          <cell r="AQ1125">
            <v>22.027669955340297</v>
          </cell>
          <cell r="AR1125">
            <v>61.27078012804175</v>
          </cell>
        </row>
        <row r="1126">
          <cell r="B1126" t="str">
            <v>       4.23.3 ไมโครโฟน ลำโพง หูฟัง</v>
          </cell>
          <cell r="O1126">
            <v>19.447322066183489</v>
          </cell>
          <cell r="P1126">
            <v>5.5516904352806433</v>
          </cell>
          <cell r="Q1126">
            <v>17.36287544223865</v>
          </cell>
          <cell r="R1126">
            <v>-2.1189543136640143</v>
          </cell>
          <cell r="S1126">
            <v>10.482002599886815</v>
          </cell>
          <cell r="T1126">
            <v>-12.995300296716524</v>
          </cell>
          <cell r="U1126">
            <v>23.310383930889657</v>
          </cell>
          <cell r="V1126">
            <v>-5.6125180232634344</v>
          </cell>
          <cell r="W1126">
            <v>16.831836122947628</v>
          </cell>
          <cell r="X1126">
            <v>-1.4746162078298715</v>
          </cell>
          <cell r="Y1126">
            <v>-4.3460192898856667</v>
          </cell>
          <cell r="Z1126">
            <v>-5.2331027781811983</v>
          </cell>
          <cell r="AA1126">
            <v>27.915889607122871</v>
          </cell>
          <cell r="AB1126">
            <v>17.166106341338285</v>
          </cell>
          <cell r="AC1126">
            <v>2.4282997133120188</v>
          </cell>
          <cell r="AD1126">
            <v>27.237770513462198</v>
          </cell>
          <cell r="AE1126">
            <v>0.15001188176101579</v>
          </cell>
          <cell r="AF1126">
            <v>28.899688034279173</v>
          </cell>
          <cell r="AG1126">
            <v>23.397957159113012</v>
          </cell>
          <cell r="AH1126">
            <v>8.009961023637528</v>
          </cell>
          <cell r="AI1126">
            <v>27.18752376005806</v>
          </cell>
          <cell r="AJ1126">
            <v>12.626565614230294</v>
          </cell>
          <cell r="AK1126">
            <v>24.955617117292825</v>
          </cell>
          <cell r="AL1126">
            <v>20.021263807159869</v>
          </cell>
          <cell r="AM1126">
            <v>-7.3682774359398246</v>
          </cell>
          <cell r="AN1126">
            <v>-6.9247758584141854</v>
          </cell>
          <cell r="AO1126">
            <v>6.5573127321811446</v>
          </cell>
          <cell r="AP1126">
            <v>1.3269155057911575</v>
          </cell>
          <cell r="AQ1126">
            <v>9.8755259798478487</v>
          </cell>
          <cell r="AR1126">
            <v>13.590711919910211</v>
          </cell>
        </row>
        <row r="1127">
          <cell r="B1127" t="str">
            <v>       4.23.4 เครื่องวีดีโอ</v>
          </cell>
          <cell r="O1127">
            <v>-32.732115333333326</v>
          </cell>
          <cell r="P1127">
            <v>-19.834724999999999</v>
          </cell>
          <cell r="Q1127">
            <v>66.362410999999994</v>
          </cell>
          <cell r="R1127">
            <v>83.828431666666674</v>
          </cell>
          <cell r="S1127">
            <v>-59.373325333333327</v>
          </cell>
          <cell r="T1127">
            <v>-69.277281000000002</v>
          </cell>
          <cell r="U1127">
            <v>66.810143000000011</v>
          </cell>
          <cell r="V1127">
            <v>-79.025531499999985</v>
          </cell>
          <cell r="W1127">
            <v>-76.976724500000003</v>
          </cell>
          <cell r="X1127">
            <v>-40.786656000000001</v>
          </cell>
          <cell r="Y1127">
            <v>-73.968735750000008</v>
          </cell>
          <cell r="Z1127">
            <v>-20.213011000000002</v>
          </cell>
          <cell r="AA1127">
            <v>142.15137155048737</v>
          </cell>
          <cell r="AB1127">
            <v>11606.198421323945</v>
          </cell>
          <cell r="AC1127">
            <v>-48.028428929978254</v>
          </cell>
          <cell r="AD1127">
            <v>-51.459619063822906</v>
          </cell>
          <cell r="AE1127">
            <v>-90.815646431663552</v>
          </cell>
          <cell r="AF1127">
            <v>89.349654241214807</v>
          </cell>
          <cell r="AG1127">
            <v>560.17526524151458</v>
          </cell>
          <cell r="AH1127">
            <v>20.614851336995734</v>
          </cell>
          <cell r="AI1127">
            <v>903.11247958614751</v>
          </cell>
          <cell r="AJ1127">
            <v>266.49085170734492</v>
          </cell>
          <cell r="AK1127">
            <v>127.79738982519837</v>
          </cell>
          <cell r="AL1127">
            <v>741.84872841025924</v>
          </cell>
          <cell r="AM1127">
            <v>33.099407761039458</v>
          </cell>
          <cell r="AN1127">
            <v>-99.154451009198596</v>
          </cell>
          <cell r="AO1127">
            <v>534.69349797748873</v>
          </cell>
          <cell r="AP1127">
            <v>129.46876662246567</v>
          </cell>
          <cell r="AQ1127">
            <v>893.68427014529391</v>
          </cell>
          <cell r="AR1127">
            <v>38.709425669056479</v>
          </cell>
        </row>
        <row r="1128">
          <cell r="B1128" t="str">
            <v>       4.23.5 เครื่องซักผ้า</v>
          </cell>
          <cell r="O1128">
            <v>-8.209114962812702</v>
          </cell>
          <cell r="P1128">
            <v>-7.8204321590493659</v>
          </cell>
          <cell r="Q1128">
            <v>28.147715446361591</v>
          </cell>
          <cell r="R1128">
            <v>47.209576762489057</v>
          </cell>
          <cell r="S1128">
            <v>3.9765881063690003</v>
          </cell>
          <cell r="T1128">
            <v>-11.242785975856696</v>
          </cell>
          <cell r="U1128">
            <v>-24.550471807178052</v>
          </cell>
          <cell r="V1128">
            <v>-25.350445476101804</v>
          </cell>
          <cell r="W1128">
            <v>-6.194596783645653</v>
          </cell>
          <cell r="X1128">
            <v>-8.5261653542319795</v>
          </cell>
          <cell r="Y1128">
            <v>34.44648760144274</v>
          </cell>
          <cell r="Z1128">
            <v>-2.8050276157849021</v>
          </cell>
          <cell r="AA1128">
            <v>10.357660958120336</v>
          </cell>
          <cell r="AB1128">
            <v>-10.678029166433488</v>
          </cell>
          <cell r="AC1128">
            <v>-11.981248816789655</v>
          </cell>
          <cell r="AD1128">
            <v>-1.6587561285934063</v>
          </cell>
          <cell r="AE1128">
            <v>-2.4415741554797088</v>
          </cell>
          <cell r="AF1128">
            <v>5.4858461670459686</v>
          </cell>
          <cell r="AG1128">
            <v>38.689067886103942</v>
          </cell>
          <cell r="AH1128">
            <v>2.0251102774644396</v>
          </cell>
          <cell r="AI1128">
            <v>5.1984830955991601</v>
          </cell>
          <cell r="AJ1128">
            <v>28.728089395573818</v>
          </cell>
          <cell r="AK1128">
            <v>-16.666168224294044</v>
          </cell>
          <cell r="AL1128">
            <v>34.755070476530143</v>
          </cell>
          <cell r="AM1128">
            <v>20.527031763387292</v>
          </cell>
          <cell r="AN1128">
            <v>16.303526234576445</v>
          </cell>
          <cell r="AO1128">
            <v>26.772895590094226</v>
          </cell>
          <cell r="AP1128">
            <v>-0.30783183720450086</v>
          </cell>
          <cell r="AQ1128">
            <v>1.6601302326248633</v>
          </cell>
          <cell r="AR1128">
            <v>35.648822333375847</v>
          </cell>
        </row>
        <row r="1129">
          <cell r="B1129" t="str">
            <v>       4.23.6 เครื่องรับวิทยุโทรศัพท์ โทรเลข โทรทัศน์</v>
          </cell>
          <cell r="O1129">
            <v>18.337411951547079</v>
          </cell>
          <cell r="P1129">
            <v>-14.864388272984867</v>
          </cell>
          <cell r="Q1129">
            <v>-22.166963321815736</v>
          </cell>
          <cell r="R1129">
            <v>-10.140422588945778</v>
          </cell>
          <cell r="S1129">
            <v>-23.945701474217238</v>
          </cell>
          <cell r="T1129">
            <v>-20.745852577028952</v>
          </cell>
          <cell r="U1129">
            <v>28.58249036390313</v>
          </cell>
          <cell r="V1129">
            <v>-22.036532179679376</v>
          </cell>
          <cell r="W1129">
            <v>-1.3119053470635909</v>
          </cell>
          <cell r="X1129">
            <v>14.176790180332429</v>
          </cell>
          <cell r="Y1129">
            <v>40.333932337909708</v>
          </cell>
          <cell r="Z1129">
            <v>-24.950724081359834</v>
          </cell>
          <cell r="AA1129">
            <v>-16.19536292665962</v>
          </cell>
          <cell r="AB1129">
            <v>10.468681355259191</v>
          </cell>
          <cell r="AC1129">
            <v>3.4258029853440113</v>
          </cell>
          <cell r="AD1129">
            <v>13.579897469832153</v>
          </cell>
          <cell r="AE1129">
            <v>6.3030568029758864</v>
          </cell>
          <cell r="AF1129">
            <v>21.088865686334501</v>
          </cell>
          <cell r="AG1129">
            <v>4.1431454675151622</v>
          </cell>
          <cell r="AH1129">
            <v>-7.340953092166389</v>
          </cell>
          <cell r="AI1129">
            <v>-6.0082987727206945</v>
          </cell>
          <cell r="AJ1129">
            <v>3.1740904039071602</v>
          </cell>
          <cell r="AK1129">
            <v>10.886634671529801</v>
          </cell>
          <cell r="AL1129">
            <v>23.21641232749004</v>
          </cell>
          <cell r="AM1129">
            <v>-17.529933932483022</v>
          </cell>
          <cell r="AN1129">
            <v>-1.69002570305647</v>
          </cell>
          <cell r="AO1129">
            <v>23.543688160937506</v>
          </cell>
          <cell r="AP1129">
            <v>16.379524427147246</v>
          </cell>
          <cell r="AQ1129">
            <v>14.844126312566603</v>
          </cell>
          <cell r="AR1129">
            <v>11.645847400832258</v>
          </cell>
        </row>
        <row r="1130">
          <cell r="B1130" t="str">
            <v>       4.23.7 ตู้เย็นและตู้แช่</v>
          </cell>
          <cell r="O1130">
            <v>-16.728946788395895</v>
          </cell>
          <cell r="P1130">
            <v>-19.409292220763732</v>
          </cell>
          <cell r="Q1130">
            <v>13.380788888604366</v>
          </cell>
          <cell r="R1130">
            <v>12.818397696741853</v>
          </cell>
          <cell r="S1130">
            <v>-16.815817933557607</v>
          </cell>
          <cell r="T1130">
            <v>5.9498166146394009</v>
          </cell>
          <cell r="U1130">
            <v>17.534726300484646</v>
          </cell>
          <cell r="V1130">
            <v>17.360660660247596</v>
          </cell>
          <cell r="W1130">
            <v>-15.427200304469274</v>
          </cell>
          <cell r="X1130">
            <v>36.677457796167239</v>
          </cell>
          <cell r="Y1130">
            <v>29.057975848585698</v>
          </cell>
          <cell r="Z1130">
            <v>10.821037031894932</v>
          </cell>
          <cell r="AA1130">
            <v>37.844864445733805</v>
          </cell>
          <cell r="AB1130">
            <v>18.635596550227426</v>
          </cell>
          <cell r="AC1130">
            <v>18.121798840844708</v>
          </cell>
          <cell r="AD1130">
            <v>10.268437522791386</v>
          </cell>
          <cell r="AE1130">
            <v>-0.42396784107648205</v>
          </cell>
          <cell r="AF1130">
            <v>-0.93778724113444234</v>
          </cell>
          <cell r="AG1130">
            <v>42.108612532920091</v>
          </cell>
          <cell r="AH1130">
            <v>-13.362850973628413</v>
          </cell>
          <cell r="AI1130">
            <v>17.428224981947938</v>
          </cell>
          <cell r="AJ1130">
            <v>9.3041268487764786</v>
          </cell>
          <cell r="AK1130">
            <v>14.28039821949007</v>
          </cell>
          <cell r="AL1130">
            <v>30.891205657717979</v>
          </cell>
          <cell r="AM1130">
            <v>4.6975340536931123</v>
          </cell>
          <cell r="AN1130">
            <v>10.130814250613607</v>
          </cell>
          <cell r="AO1130">
            <v>13.538821736921362</v>
          </cell>
          <cell r="AP1130">
            <v>2.8503067590908997</v>
          </cell>
          <cell r="AQ1130">
            <v>-5.5337561623565765</v>
          </cell>
          <cell r="AR1130">
            <v>-14.808170818227641</v>
          </cell>
        </row>
        <row r="1131">
          <cell r="B1131" t="str">
            <v>       4.23.8 เครื่องใช้ไฟฟ้าและอุปกรณ์อื่น ๆ</v>
          </cell>
          <cell r="O1131">
            <v>-3.9934095345875384</v>
          </cell>
          <cell r="P1131">
            <v>-26.550546714530498</v>
          </cell>
          <cell r="Q1131">
            <v>-9.4766846662863724</v>
          </cell>
          <cell r="R1131">
            <v>10.297180481667313</v>
          </cell>
          <cell r="S1131">
            <v>0.63843612123076376</v>
          </cell>
          <cell r="T1131">
            <v>5.0245753239634494</v>
          </cell>
          <cell r="U1131">
            <v>17.023807541774012</v>
          </cell>
          <cell r="V1131">
            <v>-8.1823677684000984</v>
          </cell>
          <cell r="W1131">
            <v>2.7618688192112475</v>
          </cell>
          <cell r="X1131">
            <v>4.6708733467165731</v>
          </cell>
          <cell r="Y1131">
            <v>9.8763580759240686</v>
          </cell>
          <cell r="Z1131">
            <v>11.26006397639248</v>
          </cell>
          <cell r="AA1131">
            <v>-0.12755685155299462</v>
          </cell>
          <cell r="AB1131">
            <v>25.723630370316851</v>
          </cell>
          <cell r="AC1131">
            <v>-13.718788928385138</v>
          </cell>
          <cell r="AD1131">
            <v>27.831111034042713</v>
          </cell>
          <cell r="AE1131">
            <v>10.485728848992178</v>
          </cell>
          <cell r="AF1131">
            <v>5.0235302131800905</v>
          </cell>
          <cell r="AG1131">
            <v>8.2121620425713626</v>
          </cell>
          <cell r="AH1131">
            <v>-6.4302132131414247</v>
          </cell>
          <cell r="AI1131">
            <v>15.789521744645182</v>
          </cell>
          <cell r="AJ1131">
            <v>-0.30317201500534491</v>
          </cell>
          <cell r="AK1131">
            <v>15.13526502839099</v>
          </cell>
          <cell r="AL1131">
            <v>8.0272515591119724</v>
          </cell>
          <cell r="AM1131">
            <v>12.591410165837091</v>
          </cell>
          <cell r="AN1131">
            <v>8.1253545420446933</v>
          </cell>
          <cell r="AO1131">
            <v>33.223535112291287</v>
          </cell>
          <cell r="AP1131">
            <v>27.32292694213697</v>
          </cell>
          <cell r="AQ1131">
            <v>3.5087611235838652</v>
          </cell>
          <cell r="AR1131">
            <v>18.884551760992764</v>
          </cell>
        </row>
        <row r="1132">
          <cell r="B1132" t="str">
            <v>     4.24 เครื่องประดับอัญมณี</v>
          </cell>
          <cell r="O1132">
            <v>68.627058596106579</v>
          </cell>
          <cell r="P1132">
            <v>297.26786107196403</v>
          </cell>
          <cell r="Q1132">
            <v>43.192704341810042</v>
          </cell>
          <cell r="R1132">
            <v>29.861983125387194</v>
          </cell>
          <cell r="S1132">
            <v>-29.311542972442346</v>
          </cell>
          <cell r="T1132">
            <v>19.119528196713578</v>
          </cell>
          <cell r="U1132">
            <v>21.268777884331158</v>
          </cell>
          <cell r="V1132">
            <v>66.790200244565767</v>
          </cell>
          <cell r="W1132">
            <v>35.589797252168665</v>
          </cell>
          <cell r="X1132">
            <v>-11.242749013863136</v>
          </cell>
          <cell r="Y1132">
            <v>2.8701946434743393</v>
          </cell>
          <cell r="Z1132">
            <v>12.420339930865092</v>
          </cell>
          <cell r="AA1132">
            <v>-38.013027135966126</v>
          </cell>
          <cell r="AB1132">
            <v>-2.4595868971455119</v>
          </cell>
          <cell r="AC1132">
            <v>12.55526636998939</v>
          </cell>
          <cell r="AD1132">
            <v>3.9577995306407017</v>
          </cell>
          <cell r="AE1132">
            <v>16.324267680689573</v>
          </cell>
          <cell r="AF1132">
            <v>-2.9045357634004181</v>
          </cell>
          <cell r="AG1132">
            <v>8.4885265640865732</v>
          </cell>
          <cell r="AH1132">
            <v>2.6565393549978271</v>
          </cell>
          <cell r="AI1132">
            <v>22.334467535083231</v>
          </cell>
          <cell r="AJ1132">
            <v>94.419832774456424</v>
          </cell>
          <cell r="AK1132">
            <v>4.5357846265005035</v>
          </cell>
          <cell r="AL1132">
            <v>66.882694661824374</v>
          </cell>
          <cell r="AM1132">
            <v>78.192744951376554</v>
          </cell>
          <cell r="AN1132">
            <v>149.15457839248842</v>
          </cell>
          <cell r="AO1132">
            <v>24.007300386362893</v>
          </cell>
          <cell r="AP1132">
            <v>27.061317659023402</v>
          </cell>
          <cell r="AQ1132">
            <v>33.862138848214734</v>
          </cell>
          <cell r="AR1132">
            <v>19.219497373953502</v>
          </cell>
        </row>
        <row r="1133">
          <cell r="B1133" t="str">
            <v>       4.24.1 เครื่องประดับอัญมณีแท้</v>
          </cell>
          <cell r="O1133">
            <v>72.137892110177518</v>
          </cell>
          <cell r="P1133">
            <v>331.05506439025413</v>
          </cell>
          <cell r="Q1133">
            <v>44.397757063977068</v>
          </cell>
          <cell r="R1133">
            <v>34.103889830999321</v>
          </cell>
          <cell r="S1133">
            <v>-30.910320777643506</v>
          </cell>
          <cell r="T1133">
            <v>19.534640882305609</v>
          </cell>
          <cell r="U1133">
            <v>20.440773496531786</v>
          </cell>
          <cell r="V1133">
            <v>72.067778269619708</v>
          </cell>
          <cell r="W1133">
            <v>35.907857160937738</v>
          </cell>
          <cell r="X1133">
            <v>-14.3452923658392</v>
          </cell>
          <cell r="Y1133">
            <v>0.88313512889945023</v>
          </cell>
          <cell r="Z1133">
            <v>8.8717025571633492</v>
          </cell>
          <cell r="AA1133">
            <v>-41.270659008711988</v>
          </cell>
          <cell r="AB1133">
            <v>-3.339861208781441</v>
          </cell>
          <cell r="AC1133">
            <v>9.2429245365456136</v>
          </cell>
          <cell r="AD1133">
            <v>0.66847146520753153</v>
          </cell>
          <cell r="AE1133">
            <v>15.577254383479373</v>
          </cell>
          <cell r="AF1133">
            <v>-4.2812405579093964</v>
          </cell>
          <cell r="AG1133">
            <v>7.6217494975241751</v>
          </cell>
          <cell r="AH1133">
            <v>2.6632482492726313</v>
          </cell>
          <cell r="AI1133">
            <v>23.367711731363404</v>
          </cell>
          <cell r="AJ1133">
            <v>101.63774259449025</v>
          </cell>
          <cell r="AK1133">
            <v>4.6810592777250477</v>
          </cell>
          <cell r="AL1133">
            <v>75.443833983166627</v>
          </cell>
          <cell r="AM1133">
            <v>86.349574582142395</v>
          </cell>
          <cell r="AN1133">
            <v>155.85260244625266</v>
          </cell>
          <cell r="AO1133">
            <v>28.739739510588144</v>
          </cell>
          <cell r="AP1133">
            <v>31.955914580502601</v>
          </cell>
          <cell r="AQ1133">
            <v>37.316210116181892</v>
          </cell>
          <cell r="AR1133">
            <v>20.363936778695091</v>
          </cell>
        </row>
        <row r="1134">
          <cell r="B1134" t="str">
            <v>       4.24.2 เครื่องประดับอัญมณีเทียม</v>
          </cell>
          <cell r="O1134">
            <v>17.382037288135585</v>
          </cell>
          <cell r="P1134">
            <v>17.305807496527784</v>
          </cell>
          <cell r="Q1134">
            <v>22.289276933104635</v>
          </cell>
          <cell r="R1134">
            <v>-13.832697213389114</v>
          </cell>
          <cell r="S1134">
            <v>-1.7133446140808322</v>
          </cell>
          <cell r="T1134">
            <v>12.751263987654308</v>
          </cell>
          <cell r="U1134">
            <v>31.694160641921393</v>
          </cell>
          <cell r="V1134">
            <v>6.2411398764186563</v>
          </cell>
          <cell r="W1134">
            <v>29.430694695238088</v>
          </cell>
          <cell r="X1134">
            <v>49.632999633499161</v>
          </cell>
          <cell r="Y1134">
            <v>39.831257484536088</v>
          </cell>
          <cell r="Z1134">
            <v>52.748632217777768</v>
          </cell>
          <cell r="AA1134">
            <v>32.070300031022725</v>
          </cell>
          <cell r="AB1134">
            <v>24.277061503394933</v>
          </cell>
          <cell r="AC1134">
            <v>80.40039533064278</v>
          </cell>
          <cell r="AD1134">
            <v>56.471133096948691</v>
          </cell>
          <cell r="AE1134">
            <v>25.38867835102759</v>
          </cell>
          <cell r="AF1134">
            <v>19.486194326185036</v>
          </cell>
          <cell r="AG1134">
            <v>18.469520686814118</v>
          </cell>
          <cell r="AH1134">
            <v>2.5318783790517458</v>
          </cell>
          <cell r="AI1134">
            <v>0.59066512131562299</v>
          </cell>
          <cell r="AJ1134">
            <v>13.545557561387069</v>
          </cell>
          <cell r="AK1134">
            <v>2.5862196026896904</v>
          </cell>
          <cell r="AL1134">
            <v>-2.4626736407426963</v>
          </cell>
          <cell r="AM1134">
            <v>0.15871057314824691</v>
          </cell>
          <cell r="AN1134">
            <v>-9.0766056256056711</v>
          </cell>
          <cell r="AO1134">
            <v>-34.69084668023099</v>
          </cell>
          <cell r="AP1134">
            <v>-23.212119347565132</v>
          </cell>
          <cell r="AQ1134">
            <v>-4.7706965309454255</v>
          </cell>
          <cell r="AR1134">
            <v>4.3087447525726708</v>
          </cell>
        </row>
        <row r="1135">
          <cell r="B1135" t="str">
            <v>     4.25 นาฬิกาและส่วนประกอบ</v>
          </cell>
          <cell r="O1135">
            <v>13.264478107946706</v>
          </cell>
          <cell r="P1135">
            <v>40.132474374163316</v>
          </cell>
          <cell r="Q1135">
            <v>45.061412032516564</v>
          </cell>
          <cell r="R1135">
            <v>29.067447293346916</v>
          </cell>
          <cell r="S1135">
            <v>11.242801324196597</v>
          </cell>
          <cell r="T1135">
            <v>8.662440562457979</v>
          </cell>
          <cell r="U1135">
            <v>14.393400481800496</v>
          </cell>
          <cell r="V1135">
            <v>37.056601872946914</v>
          </cell>
          <cell r="W1135">
            <v>11.239472588984118</v>
          </cell>
          <cell r="X1135">
            <v>26.310484160344167</v>
          </cell>
          <cell r="Y1135">
            <v>17.672000020963242</v>
          </cell>
          <cell r="Z1135">
            <v>-2.8681577946516481</v>
          </cell>
          <cell r="AA1135">
            <v>4.7872044098681199</v>
          </cell>
          <cell r="AB1135">
            <v>-11.635927589574937</v>
          </cell>
          <cell r="AC1135">
            <v>-18.32545079000143</v>
          </cell>
          <cell r="AD1135">
            <v>-17.336902417618447</v>
          </cell>
          <cell r="AE1135">
            <v>-15.960526046112131</v>
          </cell>
          <cell r="AF1135">
            <v>-15.787333789341476</v>
          </cell>
          <cell r="AG1135">
            <v>-9.7126831537952363</v>
          </cell>
          <cell r="AH1135">
            <v>-22.612444944636263</v>
          </cell>
          <cell r="AI1135">
            <v>-12.808409987759747</v>
          </cell>
          <cell r="AJ1135">
            <v>-12.077663986599337</v>
          </cell>
          <cell r="AK1135">
            <v>-12.309488690018838</v>
          </cell>
          <cell r="AL1135">
            <v>-3.9472080606594089</v>
          </cell>
          <cell r="AM1135">
            <v>-17.556621215694385</v>
          </cell>
          <cell r="AN1135">
            <v>3.4799549706217756</v>
          </cell>
          <cell r="AO1135">
            <v>-1.6896588746044927</v>
          </cell>
          <cell r="AP1135">
            <v>-11.934594751188381</v>
          </cell>
          <cell r="AQ1135">
            <v>1.813899127316873</v>
          </cell>
          <cell r="AR1135">
            <v>3.8893268836748023</v>
          </cell>
        </row>
        <row r="1136">
          <cell r="B1136" t="str">
            <v>       4.25.1 นาฬิกาข้อมือ</v>
          </cell>
          <cell r="O1136">
            <v>62.865420189846269</v>
          </cell>
          <cell r="P1136">
            <v>19.786013954375004</v>
          </cell>
          <cell r="Q1136">
            <v>72.097962828663441</v>
          </cell>
          <cell r="R1136">
            <v>47.415196920416186</v>
          </cell>
          <cell r="S1136">
            <v>2.4267216631293089</v>
          </cell>
          <cell r="T1136">
            <v>0.31485025568455371</v>
          </cell>
          <cell r="U1136">
            <v>12.799438409709239</v>
          </cell>
          <cell r="V1136">
            <v>42.016371238183268</v>
          </cell>
          <cell r="W1136">
            <v>19.278123933837882</v>
          </cell>
          <cell r="X1136">
            <v>30.412112390148746</v>
          </cell>
          <cell r="Y1136">
            <v>15.286606173978436</v>
          </cell>
          <cell r="Z1136">
            <v>-17.224492563366816</v>
          </cell>
          <cell r="AA1136">
            <v>-6.2268235344779486</v>
          </cell>
          <cell r="AB1136">
            <v>5.1461726164336925</v>
          </cell>
          <cell r="AC1136">
            <v>-31.591340317066699</v>
          </cell>
          <cell r="AD1136">
            <v>-23.592880303539893</v>
          </cell>
          <cell r="AE1136">
            <v>-17.400514832666747</v>
          </cell>
          <cell r="AF1136">
            <v>-6.5402172309997937</v>
          </cell>
          <cell r="AG1136">
            <v>15.250510827842515</v>
          </cell>
          <cell r="AH1136">
            <v>-7.7957050092126066</v>
          </cell>
          <cell r="AI1136">
            <v>-6.1099230318248061</v>
          </cell>
          <cell r="AJ1136">
            <v>5.5164765367463175</v>
          </cell>
          <cell r="AK1136">
            <v>7.0222936560120388</v>
          </cell>
          <cell r="AL1136">
            <v>17.542030866074732</v>
          </cell>
          <cell r="AM1136">
            <v>-8.7500816193677089</v>
          </cell>
          <cell r="AN1136">
            <v>43.713870257773884</v>
          </cell>
          <cell r="AO1136">
            <v>32.029159060883764</v>
          </cell>
          <cell r="AP1136">
            <v>-1.8442811551187677</v>
          </cell>
          <cell r="AQ1136">
            <v>33.145818565425998</v>
          </cell>
          <cell r="AR1136">
            <v>8.3769235204994725</v>
          </cell>
        </row>
        <row r="1137">
          <cell r="B1137" t="str">
            <v>       4.25.2 นาฬิกาชนิดคล็อก</v>
          </cell>
          <cell r="O1137">
            <v>-52.977641142857152</v>
          </cell>
          <cell r="P1137">
            <v>1179.4995552716048</v>
          </cell>
          <cell r="Q1137">
            <v>37.331050647887338</v>
          </cell>
          <cell r="R1137">
            <v>19.960650339449536</v>
          </cell>
          <cell r="S1137">
            <v>6.2587350155038806</v>
          </cell>
          <cell r="T1137">
            <v>43.750461452631583</v>
          </cell>
          <cell r="U1137">
            <v>-57.820484786407768</v>
          </cell>
          <cell r="V1137">
            <v>-3.2162735878378346</v>
          </cell>
          <cell r="W1137">
            <v>-18.652182762295084</v>
          </cell>
          <cell r="X1137">
            <v>9.4718628085106413</v>
          </cell>
          <cell r="Y1137">
            <v>6.2047733464566841</v>
          </cell>
          <cell r="Z1137">
            <v>0.45577967567565952</v>
          </cell>
          <cell r="AA1137">
            <v>13.687473506524467</v>
          </cell>
          <cell r="AB1137">
            <v>-88.987914288583369</v>
          </cell>
          <cell r="AC1137">
            <v>-13.860556812151268</v>
          </cell>
          <cell r="AD1137">
            <v>-1.4104823790755667</v>
          </cell>
          <cell r="AE1137">
            <v>11.87470197055719</v>
          </cell>
          <cell r="AF1137">
            <v>1.8826655170862561</v>
          </cell>
          <cell r="AG1137">
            <v>74.637132344489743</v>
          </cell>
          <cell r="AH1137">
            <v>-12.874210968648793</v>
          </cell>
          <cell r="AI1137">
            <v>17.517175992364034</v>
          </cell>
          <cell r="AJ1137">
            <v>104.04369070643884</v>
          </cell>
          <cell r="AK1137">
            <v>12.211840666029827</v>
          </cell>
          <cell r="AL1137">
            <v>30.965789405656668</v>
          </cell>
          <cell r="AM1137">
            <v>35.496092430326975</v>
          </cell>
          <cell r="AN1137">
            <v>-12.059407305414616</v>
          </cell>
          <cell r="AO1137">
            <v>43.405615573481597</v>
          </cell>
          <cell r="AP1137">
            <v>-17.158396523946692</v>
          </cell>
          <cell r="AQ1137">
            <v>5.6447802359713775</v>
          </cell>
          <cell r="AR1137">
            <v>52.580288917501498</v>
          </cell>
        </row>
        <row r="1138">
          <cell r="B1138" t="str">
            <v>       4.25.3 อุปกรณ์ส่วนประกอบอื่น ๆ</v>
          </cell>
          <cell r="O1138">
            <v>-22.033413712820522</v>
          </cell>
          <cell r="P1138">
            <v>30.047108804823761</v>
          </cell>
          <cell r="Q1138">
            <v>19.851787417018713</v>
          </cell>
          <cell r="R1138">
            <v>8.9797642190327753</v>
          </cell>
          <cell r="S1138">
            <v>22.518987166201562</v>
          </cell>
          <cell r="T1138">
            <v>18.417426151543502</v>
          </cell>
          <cell r="U1138">
            <v>20.823195169904405</v>
          </cell>
          <cell r="V1138">
            <v>33.320511832750576</v>
          </cell>
          <cell r="W1138">
            <v>3.3323503322571986</v>
          </cell>
          <cell r="X1138">
            <v>21.926724964902203</v>
          </cell>
          <cell r="Y1138">
            <v>20.879154023677284</v>
          </cell>
          <cell r="Z1138">
            <v>18.351342540896166</v>
          </cell>
          <cell r="AA1138">
            <v>22.778416461195683</v>
          </cell>
          <cell r="AB1138">
            <v>-7.116704412192143</v>
          </cell>
          <cell r="AC1138">
            <v>-0.58758728239995694</v>
          </cell>
          <cell r="AD1138">
            <v>-8.5439973646163878</v>
          </cell>
          <cell r="AE1138">
            <v>-15.413621372579719</v>
          </cell>
          <cell r="AF1138">
            <v>-26.520560982346918</v>
          </cell>
          <cell r="AG1138">
            <v>-38.524891030738843</v>
          </cell>
          <cell r="AH1138">
            <v>-40.333052290056401</v>
          </cell>
          <cell r="AI1138">
            <v>-22.112563848362306</v>
          </cell>
          <cell r="AJ1138">
            <v>-37.099364594634636</v>
          </cell>
          <cell r="AK1138">
            <v>-34.607905572813884</v>
          </cell>
          <cell r="AL1138">
            <v>-27.469071460518045</v>
          </cell>
          <cell r="AM1138">
            <v>-30.643496623964928</v>
          </cell>
          <cell r="AN1138">
            <v>-45.78849058286194</v>
          </cell>
          <cell r="AO1138">
            <v>-33.865310445008788</v>
          </cell>
          <cell r="AP1138">
            <v>-24.375700702443485</v>
          </cell>
          <cell r="AQ1138">
            <v>-30.499478062048912</v>
          </cell>
          <cell r="AR1138">
            <v>-4.7713604059332146</v>
          </cell>
        </row>
        <row r="1139">
          <cell r="B1139" t="str">
            <v>     4.26 สินค้าอุปโภคบริโภคอื่น ๆ</v>
          </cell>
          <cell r="O1139">
            <v>20.68541671879106</v>
          </cell>
          <cell r="P1139">
            <v>-26.758055134872425</v>
          </cell>
          <cell r="Q1139">
            <v>-9.3803597696969749</v>
          </cell>
          <cell r="R1139">
            <v>-8.522264748571434</v>
          </cell>
          <cell r="S1139">
            <v>11.489779633786839</v>
          </cell>
          <cell r="T1139">
            <v>-5.3371395572687188</v>
          </cell>
          <cell r="U1139">
            <v>-8.6518493354037265</v>
          </cell>
          <cell r="V1139">
            <v>16.886946045546559</v>
          </cell>
          <cell r="W1139">
            <v>-14.132339657198827</v>
          </cell>
          <cell r="X1139">
            <v>-16.622532729785046</v>
          </cell>
          <cell r="Y1139">
            <v>240.74075400946376</v>
          </cell>
          <cell r="Z1139">
            <v>8.7845290802069886</v>
          </cell>
          <cell r="AA1139">
            <v>3.7718752427256197</v>
          </cell>
          <cell r="AB1139">
            <v>41.47959225365247</v>
          </cell>
          <cell r="AC1139">
            <v>-4.6607205600271389</v>
          </cell>
          <cell r="AD1139">
            <v>19.354206540822833</v>
          </cell>
          <cell r="AE1139">
            <v>39.991918013138083</v>
          </cell>
          <cell r="AF1139">
            <v>8.1468408679528199</v>
          </cell>
          <cell r="AG1139">
            <v>499.03339629735109</v>
          </cell>
          <cell r="AH1139">
            <v>-7.8723994620881719</v>
          </cell>
          <cell r="AI1139">
            <v>227.17293842973567</v>
          </cell>
          <cell r="AJ1139">
            <v>81.802780089796997</v>
          </cell>
          <cell r="AK1139">
            <v>-72.578267394117375</v>
          </cell>
          <cell r="AL1139">
            <v>-2.4291229255298088</v>
          </cell>
          <cell r="AM1139">
            <v>38.566041860440393</v>
          </cell>
          <cell r="AN1139">
            <v>-26.757211756600437</v>
          </cell>
          <cell r="AO1139">
            <v>6.1294497445026979</v>
          </cell>
          <cell r="AP1139">
            <v>-6.3050482463362503</v>
          </cell>
          <cell r="AQ1139">
            <v>-6.5777428445332964</v>
          </cell>
          <cell r="AR1139">
            <v>25.621195386315229</v>
          </cell>
        </row>
        <row r="1140">
          <cell r="B1140" t="str">
            <v>   5. ยานพาหนะและอุปกรณ์การขนส่ง</v>
          </cell>
          <cell r="O1140">
            <v>34.384982251679595</v>
          </cell>
          <cell r="P1140">
            <v>40.024742294522476</v>
          </cell>
          <cell r="Q1140">
            <v>16.851064281522248</v>
          </cell>
          <cell r="R1140">
            <v>37.564157579158298</v>
          </cell>
          <cell r="S1140">
            <v>33.384372371267467</v>
          </cell>
          <cell r="T1140">
            <v>10.33176466780707</v>
          </cell>
          <cell r="U1140">
            <v>93.141559138805846</v>
          </cell>
          <cell r="V1140">
            <v>8.9918355366648601</v>
          </cell>
          <cell r="W1140">
            <v>26.28010208744757</v>
          </cell>
          <cell r="X1140">
            <v>33.420651570935114</v>
          </cell>
          <cell r="Y1140">
            <v>21.555628214756428</v>
          </cell>
          <cell r="Z1140">
            <v>5.823097549219149</v>
          </cell>
          <cell r="AA1140">
            <v>-16.733966344967229</v>
          </cell>
          <cell r="AB1140">
            <v>-17.101755902780148</v>
          </cell>
          <cell r="AC1140">
            <v>-19.468301192691129</v>
          </cell>
          <cell r="AD1140">
            <v>-15.100784420240659</v>
          </cell>
          <cell r="AE1140">
            <v>-27.733031777229701</v>
          </cell>
          <cell r="AF1140">
            <v>-22.20253202676151</v>
          </cell>
          <cell r="AG1140">
            <v>-45.109237015693395</v>
          </cell>
          <cell r="AH1140">
            <v>-23.830150366012806</v>
          </cell>
          <cell r="AI1140">
            <v>-36.63426357694798</v>
          </cell>
          <cell r="AJ1140">
            <v>-22.132111208314249</v>
          </cell>
          <cell r="AK1140">
            <v>-25.264380691031782</v>
          </cell>
          <cell r="AL1140">
            <v>-21.25038592060254</v>
          </cell>
          <cell r="AM1140">
            <v>1.401484877359868</v>
          </cell>
          <cell r="AN1140">
            <v>-8.5530809144755153</v>
          </cell>
          <cell r="AO1140">
            <v>-2.6372573559365509</v>
          </cell>
          <cell r="AP1140">
            <v>-0.55304032639161615</v>
          </cell>
          <cell r="AQ1140">
            <v>23.765516746982637</v>
          </cell>
          <cell r="AR1140">
            <v>11.690694084018329</v>
          </cell>
        </row>
        <row r="1141">
          <cell r="B1141" t="str">
            <v>     5.1 รถยนต์นั่ง</v>
          </cell>
          <cell r="O1141">
            <v>63.257317924583582</v>
          </cell>
          <cell r="P1141">
            <v>70.484514345621491</v>
          </cell>
          <cell r="Q1141">
            <v>30.721889345091256</v>
          </cell>
          <cell r="R1141">
            <v>48.523239444412901</v>
          </cell>
          <cell r="S1141">
            <v>32.476622387489833</v>
          </cell>
          <cell r="T1141">
            <v>40.279058000296878</v>
          </cell>
          <cell r="U1141">
            <v>10.25166488144821</v>
          </cell>
          <cell r="V1141">
            <v>-16.809868733692763</v>
          </cell>
          <cell r="W1141">
            <v>-4.1242336561307829</v>
          </cell>
          <cell r="X1141">
            <v>22.833968467311021</v>
          </cell>
          <cell r="Y1141">
            <v>-2.698110523582832</v>
          </cell>
          <cell r="Z1141">
            <v>10.900270354281313</v>
          </cell>
          <cell r="AA1141">
            <v>-46.835586399363528</v>
          </cell>
          <cell r="AB1141">
            <v>-50.234548351157777</v>
          </cell>
          <cell r="AC1141">
            <v>-59.277008867813265</v>
          </cell>
          <cell r="AD1141">
            <v>-52.670048068515328</v>
          </cell>
          <cell r="AE1141">
            <v>-39.282410572307768</v>
          </cell>
          <cell r="AF1141">
            <v>-49.842870656333751</v>
          </cell>
          <cell r="AG1141">
            <v>-51.260362644020653</v>
          </cell>
          <cell r="AH1141">
            <v>-31.475614979600188</v>
          </cell>
          <cell r="AI1141">
            <v>-50.295732025314905</v>
          </cell>
          <cell r="AJ1141">
            <v>-39.107609909671758</v>
          </cell>
          <cell r="AK1141">
            <v>-24.844243627621459</v>
          </cell>
          <cell r="AL1141">
            <v>-18.545296250824975</v>
          </cell>
          <cell r="AM1141">
            <v>19.728314895570563</v>
          </cell>
          <cell r="AN1141">
            <v>-11.942166388657403</v>
          </cell>
          <cell r="AO1141">
            <v>-4.815866173974876</v>
          </cell>
          <cell r="AP1141">
            <v>-20.13071494417833</v>
          </cell>
          <cell r="AQ1141">
            <v>11.879321285156193</v>
          </cell>
          <cell r="AR1141">
            <v>12.836990537329759</v>
          </cell>
        </row>
        <row r="1142">
          <cell r="B1142" t="str">
            <v>       5.1.1 รถยนต์นั่งที่ขับเคลื่อนด้วยเครื่องสันดาปภายใน (โครงสร้างปี 2022)</v>
          </cell>
          <cell r="O1142">
            <v>93.923036433449496</v>
          </cell>
          <cell r="P1142">
            <v>84.960154543983222</v>
          </cell>
          <cell r="Q1142">
            <v>28.787584385789511</v>
          </cell>
          <cell r="R1142">
            <v>51.745698336561752</v>
          </cell>
          <cell r="S1142">
            <v>28.162431105072994</v>
          </cell>
          <cell r="T1142">
            <v>34.571337490570478</v>
          </cell>
          <cell r="U1142">
            <v>3.1238951842567602</v>
          </cell>
          <cell r="V1142">
            <v>-14.627419474296261</v>
          </cell>
          <cell r="W1142">
            <v>-17.790176988173869</v>
          </cell>
          <cell r="X1142">
            <v>10.411942165478058</v>
          </cell>
          <cell r="Y1142">
            <v>-7.8907513111001784</v>
          </cell>
          <cell r="Z1142">
            <v>-12.90139997657373</v>
          </cell>
          <cell r="AA1142">
            <v>-63.339210879601232</v>
          </cell>
          <cell r="AB1142">
            <v>-55.589718323826951</v>
          </cell>
          <cell r="AC1142">
            <v>-68.434077185394116</v>
          </cell>
          <cell r="AD1142">
            <v>-65.47280625106508</v>
          </cell>
          <cell r="AE1142">
            <v>-57.715949187190922</v>
          </cell>
          <cell r="AF1142">
            <v>-60.11405456215742</v>
          </cell>
          <cell r="AG1142">
            <v>-64.292448339156266</v>
          </cell>
          <cell r="AH1142">
            <v>-54.083519714807053</v>
          </cell>
          <cell r="AI1142">
            <v>-62.932123875401601</v>
          </cell>
          <cell r="AJ1142">
            <v>-59.718874875562911</v>
          </cell>
          <cell r="AK1142">
            <v>-41.856779041065636</v>
          </cell>
          <cell r="AL1142">
            <v>-35.209253862760981</v>
          </cell>
          <cell r="AM1142">
            <v>1.6476178516534794</v>
          </cell>
          <cell r="AN1142">
            <v>-35.07107475698804</v>
          </cell>
          <cell r="AO1142">
            <v>-38.076505238074397</v>
          </cell>
          <cell r="AP1142">
            <v>-38.371213070934239</v>
          </cell>
          <cell r="AQ1142">
            <v>8.2689628261907249</v>
          </cell>
          <cell r="AR1142">
            <v>-6.0196097197663185</v>
          </cell>
        </row>
        <row r="1143">
          <cell r="B1143" t="str">
            <v>       5.1.2 รถยนต์นั่งประเภทยานยนต์ไฟฟ้า (โครงสร้างปี 2022)</v>
          </cell>
          <cell r="O1143">
            <v>2.6717657535566866</v>
          </cell>
          <cell r="P1143">
            <v>33.307955753056241</v>
          </cell>
          <cell r="Q1143">
            <v>38.868512825939831</v>
          </cell>
          <cell r="R1143">
            <v>36.995517292334341</v>
          </cell>
          <cell r="S1143">
            <v>50.05606260129565</v>
          </cell>
          <cell r="T1143">
            <v>70.152161519432426</v>
          </cell>
          <cell r="U1143">
            <v>41.763715583117566</v>
          </cell>
          <cell r="V1143">
            <v>-26.972621563169174</v>
          </cell>
          <cell r="W1143">
            <v>74.858860010467993</v>
          </cell>
          <cell r="X1143">
            <v>78.767367379829409</v>
          </cell>
          <cell r="Y1143">
            <v>10.418270899906743</v>
          </cell>
          <cell r="Z1143">
            <v>88.725468738721815</v>
          </cell>
          <cell r="AA1143">
            <v>14.749227072739084</v>
          </cell>
          <cell r="AB1143">
            <v>-31.152421617540838</v>
          </cell>
          <cell r="AC1143">
            <v>-23.510268143815122</v>
          </cell>
          <cell r="AD1143">
            <v>-1.9394842519477682</v>
          </cell>
          <cell r="AE1143">
            <v>24.87126566725286</v>
          </cell>
          <cell r="AF1143">
            <v>-7.3267874154431585</v>
          </cell>
          <cell r="AG1143">
            <v>-9.3490603119495361</v>
          </cell>
          <cell r="AH1143">
            <v>91.165204463064782</v>
          </cell>
          <cell r="AI1143">
            <v>-15.959417360262639</v>
          </cell>
          <cell r="AJ1143">
            <v>18.213054745910043</v>
          </cell>
          <cell r="AK1143">
            <v>11.003109761888307</v>
          </cell>
          <cell r="AL1143">
            <v>6.600860286728909</v>
          </cell>
          <cell r="AM1143">
            <v>41.283983910101213</v>
          </cell>
          <cell r="AN1143">
            <v>41.22010279602393</v>
          </cell>
          <cell r="AO1143">
            <v>48.796978754917561</v>
          </cell>
          <cell r="AP1143">
            <v>5.3182397987106258</v>
          </cell>
          <cell r="AQ1143">
            <v>16.134102478582211</v>
          </cell>
          <cell r="AR1143">
            <v>46.43099768264603</v>
          </cell>
        </row>
        <row r="1144">
          <cell r="B1144" t="str">
            <v>     5.2 รถยนต์โดยสารและรถบรรทุก</v>
          </cell>
          <cell r="O1144">
            <v>389.77599787951323</v>
          </cell>
          <cell r="P1144">
            <v>318.28830206525379</v>
          </cell>
          <cell r="Q1144">
            <v>272.84857656782486</v>
          </cell>
          <cell r="R1144">
            <v>695.1459600345396</v>
          </cell>
          <cell r="S1144">
            <v>553.06268209814243</v>
          </cell>
          <cell r="T1144">
            <v>200.78882788777184</v>
          </cell>
          <cell r="U1144">
            <v>333.06655869509547</v>
          </cell>
          <cell r="V1144">
            <v>446.96741717721233</v>
          </cell>
          <cell r="W1144">
            <v>296.76132731483642</v>
          </cell>
          <cell r="X1144">
            <v>210.4611802968908</v>
          </cell>
          <cell r="Y1144">
            <v>285.27482479789552</v>
          </cell>
          <cell r="Z1144">
            <v>63.269916141793281</v>
          </cell>
          <cell r="AA1144">
            <v>-12.23583103437565</v>
          </cell>
          <cell r="AB1144">
            <v>-8.2721270401752864</v>
          </cell>
          <cell r="AC1144">
            <v>4.2699369521509078</v>
          </cell>
          <cell r="AD1144">
            <v>-15.064859853590585</v>
          </cell>
          <cell r="AE1144">
            <v>-58.035744576924237</v>
          </cell>
          <cell r="AF1144">
            <v>-28.218481393177854</v>
          </cell>
          <cell r="AG1144">
            <v>-9.1066631188632705</v>
          </cell>
          <cell r="AH1144">
            <v>-37.002331669394657</v>
          </cell>
          <cell r="AI1144">
            <v>-86.400571958781882</v>
          </cell>
          <cell r="AJ1144">
            <v>-35.771131611301691</v>
          </cell>
          <cell r="AK1144">
            <v>-56.24838260801927</v>
          </cell>
          <cell r="AL1144">
            <v>-36.216685707260197</v>
          </cell>
          <cell r="AM1144">
            <v>-3.6317209247959075</v>
          </cell>
          <cell r="AN1144">
            <v>-8.5994998161418543</v>
          </cell>
          <cell r="AO1144">
            <v>-5.8125720915633527</v>
          </cell>
          <cell r="AP1144">
            <v>-15.144082395092907</v>
          </cell>
          <cell r="AQ1144">
            <v>109.81252904883598</v>
          </cell>
          <cell r="AR1144">
            <v>-10.813717020233256</v>
          </cell>
        </row>
        <row r="1145">
          <cell r="B1145" t="str">
            <v>       5.2.1 รถยนต์โดยสารและรถบรรทุก</v>
          </cell>
          <cell r="O1145">
            <v>395.50495989041661</v>
          </cell>
          <cell r="P1145">
            <v>325.40608372263182</v>
          </cell>
          <cell r="Q1145">
            <v>282.00009397057863</v>
          </cell>
          <cell r="R1145">
            <v>695.78819262112484</v>
          </cell>
          <cell r="S1145">
            <v>553.06268209814243</v>
          </cell>
          <cell r="T1145">
            <v>200.74330030012788</v>
          </cell>
          <cell r="U1145">
            <v>333.03845043682048</v>
          </cell>
          <cell r="V1145">
            <v>445.76445762809726</v>
          </cell>
          <cell r="W1145">
            <v>296.76132731483642</v>
          </cell>
          <cell r="X1145">
            <v>210.66990612838327</v>
          </cell>
          <cell r="Y1145">
            <v>285.31135066296923</v>
          </cell>
          <cell r="Z1145">
            <v>63.210597976277725</v>
          </cell>
          <cell r="AA1145">
            <v>-12.381824762951451</v>
          </cell>
          <cell r="AB1145">
            <v>-8.2721270401752864</v>
          </cell>
          <cell r="AC1145">
            <v>4.2699369521509078</v>
          </cell>
          <cell r="AD1145">
            <v>-15.063556826663746</v>
          </cell>
          <cell r="AE1145">
            <v>-58.07044839401982</v>
          </cell>
          <cell r="AF1145">
            <v>-28.20761485225632</v>
          </cell>
          <cell r="AG1145">
            <v>-9.1007632885226837</v>
          </cell>
          <cell r="AH1145">
            <v>-36.863473878948497</v>
          </cell>
          <cell r="AI1145">
            <v>-86.400571958781882</v>
          </cell>
          <cell r="AJ1145">
            <v>-35.758543282471308</v>
          </cell>
          <cell r="AK1145">
            <v>-56.24838260801927</v>
          </cell>
          <cell r="AL1145">
            <v>-36.286962027354164</v>
          </cell>
          <cell r="AM1145">
            <v>-3.5462456743800961</v>
          </cell>
          <cell r="AN1145">
            <v>-8.5994998161418543</v>
          </cell>
          <cell r="AO1145">
            <v>-5.8125720915633527</v>
          </cell>
          <cell r="AP1145">
            <v>-15.144082395092907</v>
          </cell>
          <cell r="AQ1145">
            <v>109.98618451028467</v>
          </cell>
          <cell r="AR1145">
            <v>-10.813717020233256</v>
          </cell>
        </row>
        <row r="1146">
          <cell r="B1146" t="str">
            <v>         5.2.1.1 รถยนต์โดยสารที่ขับเคลื่อนด้วยเครื่องสันดาปภายใน (โครงสร้างปี 2022)</v>
          </cell>
          <cell r="O1146">
            <v>21.401449780053909</v>
          </cell>
          <cell r="P1146">
            <v>106.81415308864867</v>
          </cell>
          <cell r="Q1146">
            <v>-60.135102377540818</v>
          </cell>
          <cell r="R1146">
            <v>5.7459248994524597</v>
          </cell>
          <cell r="S1146">
            <v>28.801621620650305</v>
          </cell>
          <cell r="T1146">
            <v>24.844786081485598</v>
          </cell>
          <cell r="U1146">
            <v>21.631977000000003</v>
          </cell>
          <cell r="V1146">
            <v>3.6979266771130197</v>
          </cell>
          <cell r="W1146">
            <v>218.71080093170099</v>
          </cell>
          <cell r="X1146">
            <v>213.06113942162165</v>
          </cell>
          <cell r="Y1146">
            <v>99.767765418152322</v>
          </cell>
          <cell r="Z1146">
            <v>85.736097392624714</v>
          </cell>
          <cell r="AA1146">
            <v>-68.144337360939417</v>
          </cell>
          <cell r="AB1146">
            <v>-70.662620496852242</v>
          </cell>
          <cell r="AC1146">
            <v>21.592136993343946</v>
          </cell>
          <cell r="AD1146">
            <v>-38.951163856204978</v>
          </cell>
          <cell r="AE1146">
            <v>16.909637250327211</v>
          </cell>
          <cell r="AF1146">
            <v>11.1601323712158</v>
          </cell>
          <cell r="AG1146">
            <v>4.8399033977813914</v>
          </cell>
          <cell r="AH1146">
            <v>57.285630532630265</v>
          </cell>
          <cell r="AI1146">
            <v>-57.153033624171321</v>
          </cell>
          <cell r="AJ1146">
            <v>-9.124303518377241</v>
          </cell>
          <cell r="AK1146">
            <v>-53.144064388968189</v>
          </cell>
          <cell r="AL1146">
            <v>-28.36357118757952</v>
          </cell>
          <cell r="AM1146">
            <v>56.015358040912318</v>
          </cell>
          <cell r="AN1146">
            <v>173.35272500884281</v>
          </cell>
          <cell r="AO1146">
            <v>24.623212028401465</v>
          </cell>
          <cell r="AP1146">
            <v>-30.46449737238375</v>
          </cell>
          <cell r="AQ1146">
            <v>-73.557134745043669</v>
          </cell>
          <cell r="AR1146">
            <v>-60.932734825103957</v>
          </cell>
        </row>
        <row r="1147">
          <cell r="B1147" t="str">
            <v>         5.2.1.2 รถยนต์โดยสารประเภทยานยนต์ไฟฟ้า (โครงสร้างปี 2022)</v>
          </cell>
          <cell r="O1147">
            <v>780.1097730618601</v>
          </cell>
          <cell r="P1147">
            <v>1344.7900220159931</v>
          </cell>
          <cell r="Q1147">
            <v>955.48582042644716</v>
          </cell>
          <cell r="R1147">
            <v>2893.8557545756103</v>
          </cell>
          <cell r="S1147">
            <v>1455.4153881651005</v>
          </cell>
          <cell r="T1147">
            <v>487.49638607678401</v>
          </cell>
          <cell r="U1147">
            <v>1602.7845336340376</v>
          </cell>
          <cell r="V1147">
            <v>679.32876436803872</v>
          </cell>
          <cell r="W1147">
            <v>386.00475701509856</v>
          </cell>
          <cell r="X1147">
            <v>412.87059644506797</v>
          </cell>
          <cell r="Y1147">
            <v>367.83781687944696</v>
          </cell>
          <cell r="Z1147">
            <v>81.278785044328259</v>
          </cell>
          <cell r="AA1147">
            <v>-10.041517237390599</v>
          </cell>
          <cell r="AB1147">
            <v>-7.4323218859131766</v>
          </cell>
          <cell r="AC1147">
            <v>-12.388319023417093</v>
          </cell>
          <cell r="AD1147">
            <v>-7.6149801631137004</v>
          </cell>
          <cell r="AE1147">
            <v>-68.921505935324106</v>
          </cell>
          <cell r="AF1147">
            <v>-53.103617269786611</v>
          </cell>
          <cell r="AG1147">
            <v>-11.791656124773073</v>
          </cell>
          <cell r="AH1147">
            <v>-44.776356717625042</v>
          </cell>
          <cell r="AI1147">
            <v>-89.102706120930335</v>
          </cell>
          <cell r="AJ1147">
            <v>-19.434138506090882</v>
          </cell>
          <cell r="AK1147">
            <v>-58.730991396621171</v>
          </cell>
          <cell r="AL1147">
            <v>-38.70186488480865</v>
          </cell>
          <cell r="AM1147">
            <v>-2.2738847204707042</v>
          </cell>
          <cell r="AN1147">
            <v>-11.685107822603092</v>
          </cell>
          <cell r="AO1147">
            <v>13.381602645843833</v>
          </cell>
          <cell r="AP1147">
            <v>-18.240337882790097</v>
          </cell>
          <cell r="AQ1147">
            <v>186.74453503686092</v>
          </cell>
          <cell r="AR1147">
            <v>42.598229608992618</v>
          </cell>
        </row>
        <row r="1148">
          <cell r="B1148" t="str">
            <v>         5.2.1.3 รถบรรทุกที่ขับเคลื่อนด้วยเครื่องสันดาปภายใน (โครงสร้างปี 2022)</v>
          </cell>
          <cell r="O1148">
            <v>41.964429096539156</v>
          </cell>
          <cell r="P1148">
            <v>-4.219284900409713</v>
          </cell>
          <cell r="Q1148">
            <v>76.021856853035146</v>
          </cell>
          <cell r="R1148">
            <v>142.48476907593312</v>
          </cell>
          <cell r="S1148">
            <v>-23.618281434604906</v>
          </cell>
          <cell r="T1148">
            <v>-24.537749861702121</v>
          </cell>
          <cell r="U1148">
            <v>-66.822501686576757</v>
          </cell>
          <cell r="V1148">
            <v>30.166928895575211</v>
          </cell>
          <cell r="W1148">
            <v>50.043057669720767</v>
          </cell>
          <cell r="X1148">
            <v>94.345535562015513</v>
          </cell>
          <cell r="Y1148">
            <v>33.185570036006538</v>
          </cell>
          <cell r="Z1148">
            <v>-56.226608240421456</v>
          </cell>
          <cell r="AA1148">
            <v>92.419047324542277</v>
          </cell>
          <cell r="AB1148">
            <v>37.305785758642031</v>
          </cell>
          <cell r="AC1148">
            <v>152.10398457116381</v>
          </cell>
          <cell r="AD1148">
            <v>-76.675172104730919</v>
          </cell>
          <cell r="AE1148">
            <v>87.122978298719602</v>
          </cell>
          <cell r="AF1148">
            <v>169.49502170321898</v>
          </cell>
          <cell r="AG1148">
            <v>1.7953791705445561</v>
          </cell>
          <cell r="AH1148">
            <v>9.9688687553155368</v>
          </cell>
          <cell r="AI1148">
            <v>-90.261890869275788</v>
          </cell>
          <cell r="AJ1148">
            <v>-68.808710147334494</v>
          </cell>
          <cell r="AK1148">
            <v>-52.562262095770699</v>
          </cell>
          <cell r="AL1148">
            <v>10.102597843204791</v>
          </cell>
          <cell r="AM1148">
            <v>-32.784482382524033</v>
          </cell>
          <cell r="AN1148">
            <v>-24.670444575538667</v>
          </cell>
          <cell r="AO1148">
            <v>-75.482441823643541</v>
          </cell>
          <cell r="AP1148">
            <v>192.36562347627691</v>
          </cell>
          <cell r="AQ1148">
            <v>21.229356696211074</v>
          </cell>
          <cell r="AR1148">
            <v>-72.76508271862393</v>
          </cell>
        </row>
        <row r="1149">
          <cell r="B1149" t="str">
            <v>         5.2.1.4 รถบรรทุกโดยสารประเภทยานยนต์ไฟฟ้า (โครงสร้างปี 2022)</v>
          </cell>
          <cell r="O1149">
            <v>293.69477836585361</v>
          </cell>
          <cell r="P1149">
            <v>19031.807755499998</v>
          </cell>
          <cell r="Q1149">
            <v>1398.6185006000003</v>
          </cell>
          <cell r="R1149">
            <v>1048.6646915128206</v>
          </cell>
          <cell r="S1149">
            <v>288.17048950000003</v>
          </cell>
          <cell r="T1149">
            <v>206.97037490476191</v>
          </cell>
          <cell r="U1149">
            <v>1306.4546364999999</v>
          </cell>
          <cell r="V1149">
            <v>3346.8291783333339</v>
          </cell>
          <cell r="W1149">
            <v>56.988873660000003</v>
          </cell>
          <cell r="X1149">
            <v>5541.738789</v>
          </cell>
          <cell r="Y1149">
            <v>1768.8848185600002</v>
          </cell>
          <cell r="Z1149">
            <v>41.284741386004519</v>
          </cell>
          <cell r="AA1149">
            <v>-21.600728574758438</v>
          </cell>
          <cell r="AB1149">
            <v>-96.0312707340386</v>
          </cell>
          <cell r="AC1149">
            <v>-64.238448122803504</v>
          </cell>
          <cell r="AD1149">
            <v>-50.939170476254318</v>
          </cell>
          <cell r="AE1149">
            <v>-26.002499132965827</v>
          </cell>
          <cell r="AF1149">
            <v>164.61993106931229</v>
          </cell>
          <cell r="AG1149">
            <v>117.15902617737933</v>
          </cell>
          <cell r="AH1149">
            <v>95.344380649005174</v>
          </cell>
          <cell r="AI1149">
            <v>357.48753948987348</v>
          </cell>
          <cell r="AJ1149">
            <v>253.45811849496457</v>
          </cell>
          <cell r="AK1149">
            <v>91.473246763126625</v>
          </cell>
          <cell r="AL1149">
            <v>-33.466710571122213</v>
          </cell>
          <cell r="AM1149">
            <v>-62.667166859609694</v>
          </cell>
          <cell r="AN1149">
            <v>913.46405472914819</v>
          </cell>
          <cell r="AO1149">
            <v>100.87217387102365</v>
          </cell>
          <cell r="AP1149">
            <v>-19.992357694864761</v>
          </cell>
          <cell r="AQ1149">
            <v>1551.4494812557361</v>
          </cell>
          <cell r="AR1149">
            <v>-77.479149346026702</v>
          </cell>
        </row>
        <row r="1150">
          <cell r="B1150" t="str">
            <v>         5.2.1.5 แท็กซี่มิเตอร์</v>
          </cell>
          <cell r="O1150">
            <v>-72.128583000000006</v>
          </cell>
          <cell r="P1150">
            <v>-16.685475000000007</v>
          </cell>
          <cell r="Q1150">
            <v>-8.4218100000000078</v>
          </cell>
          <cell r="R1150">
            <v>-65.908311999999995</v>
          </cell>
          <cell r="S1150">
            <v>-49.649951999999999</v>
          </cell>
          <cell r="T1150">
            <v>35.074635999999998</v>
          </cell>
          <cell r="U1150">
            <v>-60.422181999999999</v>
          </cell>
          <cell r="V1150">
            <v>-71.901765499999996</v>
          </cell>
          <cell r="W1150">
            <v>-27.386136</v>
          </cell>
          <cell r="X1150">
            <v>-57.961168999999998</v>
          </cell>
          <cell r="Y1150">
            <v>-4.7919790000000049</v>
          </cell>
          <cell r="Z1150">
            <v>-76.56177550000001</v>
          </cell>
          <cell r="AA1150">
            <v>132.92515411039201</v>
          </cell>
          <cell r="AB1150">
            <v>-4.1692081902885478</v>
          </cell>
          <cell r="AC1150">
            <v>-38.764287654080078</v>
          </cell>
          <cell r="AD1150">
            <v>109.19552590062422</v>
          </cell>
          <cell r="AE1150">
            <v>12.226145246177321</v>
          </cell>
          <cell r="AF1150">
            <v>-70.700401517276717</v>
          </cell>
          <cell r="AG1150">
            <v>-32.276534295043753</v>
          </cell>
          <cell r="AH1150">
            <v>-1.3768801025559025</v>
          </cell>
          <cell r="AI1150">
            <v>-33.841861107955914</v>
          </cell>
          <cell r="AJ1150">
            <v>-9.0511555851778969</v>
          </cell>
          <cell r="AK1150">
            <v>-34.984843346339481</v>
          </cell>
          <cell r="AL1150">
            <v>47.335910618997609</v>
          </cell>
          <cell r="AM1150">
            <v>-40.92262759528753</v>
          </cell>
          <cell r="AN1150">
            <v>-48.898973157502624</v>
          </cell>
          <cell r="AO1150">
            <v>1.3368015157736761</v>
          </cell>
          <cell r="AP1150">
            <v>-63.247613662504449</v>
          </cell>
          <cell r="AQ1150">
            <v>-56.973883691262216</v>
          </cell>
          <cell r="AR1150">
            <v>131.60546787491086</v>
          </cell>
        </row>
        <row r="1151">
          <cell r="B1151" t="str">
            <v>       5.2.2 รถบรรทุกคนไข้</v>
          </cell>
          <cell r="O1151">
            <v>-100</v>
          </cell>
          <cell r="P1151">
            <v>-100</v>
          </cell>
          <cell r="Q1151">
            <v>-100</v>
          </cell>
          <cell r="R1151">
            <v>-85.166632666666658</v>
          </cell>
          <cell r="S1151" t="str">
            <v>n.a.</v>
          </cell>
          <cell r="T1151" t="str">
            <v>n.a.</v>
          </cell>
          <cell r="U1151" t="str">
            <v>n.a.</v>
          </cell>
          <cell r="V1151" t="str">
            <v>n.a.</v>
          </cell>
          <cell r="W1151" t="str">
            <v>n.a.</v>
          </cell>
          <cell r="X1151">
            <v>-29.886614666666659</v>
          </cell>
          <cell r="Y1151">
            <v>-100</v>
          </cell>
          <cell r="Z1151" t="str">
            <v>n.a.</v>
          </cell>
          <cell r="AA1151" t="str">
            <v>n.a.</v>
          </cell>
          <cell r="AB1151" t="str">
            <v>n.a.</v>
          </cell>
          <cell r="AC1151" t="str">
            <v>n.a.</v>
          </cell>
          <cell r="AD1151">
            <v>-100</v>
          </cell>
          <cell r="AE1151" t="str">
            <v>n.a.</v>
          </cell>
          <cell r="AF1151">
            <v>-100</v>
          </cell>
          <cell r="AG1151">
            <v>-100.00000000000001</v>
          </cell>
          <cell r="AH1151">
            <v>-100</v>
          </cell>
          <cell r="AI1151" t="str">
            <v>n.a.</v>
          </cell>
          <cell r="AJ1151">
            <v>-100</v>
          </cell>
          <cell r="AK1151" t="str">
            <v>n.a.</v>
          </cell>
          <cell r="AL1151">
            <v>157.14465860289826</v>
          </cell>
          <cell r="AM1151">
            <v>-54.929715314159132</v>
          </cell>
          <cell r="AN1151" t="str">
            <v>n.a.</v>
          </cell>
          <cell r="AO1151" t="str">
            <v>n.a.</v>
          </cell>
          <cell r="AP1151" t="str">
            <v>n.a.</v>
          </cell>
          <cell r="AQ1151">
            <v>-100.00000000000001</v>
          </cell>
          <cell r="AR1151" t="str">
            <v>n.a.</v>
          </cell>
        </row>
        <row r="1152">
          <cell r="B1152" t="str">
            <v>     5.3 ยานพาหนะอื่น ๆ</v>
          </cell>
          <cell r="O1152">
            <v>12.665004942009746</v>
          </cell>
          <cell r="P1152">
            <v>322.51857988283615</v>
          </cell>
          <cell r="Q1152">
            <v>-42.609020167048705</v>
          </cell>
          <cell r="R1152">
            <v>39.244842262757032</v>
          </cell>
          <cell r="S1152">
            <v>130.34934359663487</v>
          </cell>
          <cell r="T1152">
            <v>89.943968691236407</v>
          </cell>
          <cell r="U1152">
            <v>2690.5051900193203</v>
          </cell>
          <cell r="V1152">
            <v>10.568955108467462</v>
          </cell>
          <cell r="W1152">
            <v>-41.697490944525242</v>
          </cell>
          <cell r="X1152">
            <v>-8.212992528505394</v>
          </cell>
          <cell r="Y1152">
            <v>-6.6142541960569554</v>
          </cell>
          <cell r="Z1152">
            <v>37.997794071267471</v>
          </cell>
          <cell r="AA1152">
            <v>-13.359879413298676</v>
          </cell>
          <cell r="AB1152">
            <v>-59.467505442361393</v>
          </cell>
          <cell r="AC1152">
            <v>114.21388387382697</v>
          </cell>
          <cell r="AD1152">
            <v>-25.954250815231383</v>
          </cell>
          <cell r="AE1152">
            <v>-25.192861587355296</v>
          </cell>
          <cell r="AF1152">
            <v>-45.781060147092653</v>
          </cell>
          <cell r="AG1152">
            <v>-96.613431409686044</v>
          </cell>
          <cell r="AH1152">
            <v>-20.802907239817394</v>
          </cell>
          <cell r="AI1152">
            <v>8.8951126532750546</v>
          </cell>
          <cell r="AJ1152">
            <v>29.027458086342484</v>
          </cell>
          <cell r="AK1152">
            <v>15.879653611115833</v>
          </cell>
          <cell r="AL1152">
            <v>-17.473678539656476</v>
          </cell>
          <cell r="AM1152">
            <v>16.114937821784633</v>
          </cell>
          <cell r="AN1152">
            <v>-18.901332602206828</v>
          </cell>
          <cell r="AO1152">
            <v>-70.171560262489677</v>
          </cell>
          <cell r="AP1152">
            <v>-8.262929410130841</v>
          </cell>
          <cell r="AQ1152">
            <v>-29.1833674365813</v>
          </cell>
          <cell r="AR1152">
            <v>-7.1367288770552602</v>
          </cell>
        </row>
        <row r="1153">
          <cell r="B1153" t="str">
            <v>       5.3.1 ยานพาหนะอื่นๆ ที่ขับเคลื่อนด้วยเครื่องสันดาปภายใน (โครงสร้างปี 2022)</v>
          </cell>
          <cell r="O1153">
            <v>-24.669235583941617</v>
          </cell>
          <cell r="P1153">
            <v>20.29763074474474</v>
          </cell>
          <cell r="Q1153">
            <v>26.099741351247602</v>
          </cell>
          <cell r="R1153">
            <v>69.822889102040818</v>
          </cell>
          <cell r="S1153">
            <v>40.962609568232672</v>
          </cell>
          <cell r="T1153">
            <v>2.4853460045592697</v>
          </cell>
          <cell r="U1153">
            <v>24.539570189024392</v>
          </cell>
          <cell r="V1153">
            <v>9.600349210682495</v>
          </cell>
          <cell r="W1153">
            <v>-28.491020287804876</v>
          </cell>
          <cell r="X1153">
            <v>125.13116307929516</v>
          </cell>
          <cell r="Y1153">
            <v>11.32566431476997</v>
          </cell>
          <cell r="Z1153">
            <v>80.942582902912619</v>
          </cell>
          <cell r="AA1153">
            <v>13.145266084250494</v>
          </cell>
          <cell r="AB1153">
            <v>-19.736007445348243</v>
          </cell>
          <cell r="AC1153">
            <v>-63.297640420907641</v>
          </cell>
          <cell r="AD1153">
            <v>-44.29758035343621</v>
          </cell>
          <cell r="AE1153">
            <v>-68.10711478301981</v>
          </cell>
          <cell r="AF1153">
            <v>-59.02884293608242</v>
          </cell>
          <cell r="AG1153">
            <v>2.9406653942392418</v>
          </cell>
          <cell r="AH1153">
            <v>-8.7719903662924743</v>
          </cell>
          <cell r="AI1153">
            <v>-29.930613167329103</v>
          </cell>
          <cell r="AJ1153">
            <v>-47.105663613833663</v>
          </cell>
          <cell r="AK1153">
            <v>-34.762354814384906</v>
          </cell>
          <cell r="AL1153">
            <v>-42.713930940392544</v>
          </cell>
          <cell r="AM1153">
            <v>18.672987646365208</v>
          </cell>
          <cell r="AN1153">
            <v>9.6253554718993684</v>
          </cell>
          <cell r="AO1153">
            <v>48.630440465451187</v>
          </cell>
          <cell r="AP1153">
            <v>18.754296274965057</v>
          </cell>
          <cell r="AQ1153">
            <v>55.579310293995533</v>
          </cell>
          <cell r="AR1153">
            <v>53.65314046944772</v>
          </cell>
        </row>
        <row r="1154">
          <cell r="B1154" t="str">
            <v>       5.3.2 ยานพาหนะอื่นๆ ประเภทยานยนต์ไฟฟ้า (โครงสร้างปี 2022)</v>
          </cell>
          <cell r="O1154">
            <v>73.893918525423729</v>
          </cell>
          <cell r="P1154">
            <v>44.910552544090052</v>
          </cell>
          <cell r="Q1154">
            <v>112.1901435802708</v>
          </cell>
          <cell r="R1154">
            <v>68.073680699170112</v>
          </cell>
          <cell r="S1154">
            <v>49.573215318493162</v>
          </cell>
          <cell r="T1154">
            <v>834.99301886503076</v>
          </cell>
          <cell r="U1154">
            <v>203.84741414945651</v>
          </cell>
          <cell r="V1154">
            <v>61.724551705539355</v>
          </cell>
          <cell r="W1154">
            <v>86.491503745341603</v>
          </cell>
          <cell r="X1154">
            <v>19.643366910447757</v>
          </cell>
          <cell r="Y1154">
            <v>-21.803561095526</v>
          </cell>
          <cell r="Z1154">
            <v>56.160064970000008</v>
          </cell>
          <cell r="AA1154">
            <v>-14.290171030827878</v>
          </cell>
          <cell r="AB1154">
            <v>-5.0212027148852441</v>
          </cell>
          <cell r="AC1154">
            <v>50.300431662589318</v>
          </cell>
          <cell r="AD1154">
            <v>82.703818028604303</v>
          </cell>
          <cell r="AE1154">
            <v>439.65240155639759</v>
          </cell>
          <cell r="AF1154">
            <v>-0.40779201034562007</v>
          </cell>
          <cell r="AG1154">
            <v>-55.967725786251115</v>
          </cell>
          <cell r="AH1154">
            <v>43.426046197559266</v>
          </cell>
          <cell r="AI1154">
            <v>174.86610486970685</v>
          </cell>
          <cell r="AJ1154">
            <v>48.855818470074652</v>
          </cell>
          <cell r="AK1154">
            <v>17.680060625535003</v>
          </cell>
          <cell r="AL1154">
            <v>-32.728819528743571</v>
          </cell>
          <cell r="AM1154">
            <v>-18.115642454487691</v>
          </cell>
          <cell r="AN1154">
            <v>-25.008366370043721</v>
          </cell>
          <cell r="AO1154">
            <v>-59.467377430190545</v>
          </cell>
          <cell r="AP1154">
            <v>-59.849101673057085</v>
          </cell>
          <cell r="AQ1154">
            <v>-59.788536031834845</v>
          </cell>
          <cell r="AR1154">
            <v>-55.914505983134354</v>
          </cell>
        </row>
        <row r="1155">
          <cell r="B1155" t="str">
            <v>       5.3.3 ยานพาหนะอื่นๆ (ไมสามารถระบุประเภทได้) (Structure 2022)</v>
          </cell>
          <cell r="O1155">
            <v>10.914743093367669</v>
          </cell>
          <cell r="P1155">
            <v>494.32552848997926</v>
          </cell>
          <cell r="Q1155">
            <v>-62.095813876620099</v>
          </cell>
          <cell r="R1155">
            <v>26.874330967027031</v>
          </cell>
          <cell r="S1155">
            <v>174.0593154345442</v>
          </cell>
          <cell r="T1155">
            <v>59.84730291144605</v>
          </cell>
          <cell r="U1155">
            <v>3634.3701026629687</v>
          </cell>
          <cell r="V1155">
            <v>2.7098000831419435</v>
          </cell>
          <cell r="W1155">
            <v>-53.138684098015197</v>
          </cell>
          <cell r="X1155">
            <v>-31.02023247578947</v>
          </cell>
          <cell r="Y1155">
            <v>-3.241597719333337</v>
          </cell>
          <cell r="Z1155">
            <v>22.123450890625005</v>
          </cell>
          <cell r="AA1155">
            <v>-17.846955753184577</v>
          </cell>
          <cell r="AB1155">
            <v>-66.20816721141847</v>
          </cell>
          <cell r="AC1155">
            <v>197.13808543343555</v>
          </cell>
          <cell r="AD1155">
            <v>-59.555110576021157</v>
          </cell>
          <cell r="AE1155">
            <v>-69.204720418280814</v>
          </cell>
          <cell r="AF1155">
            <v>-63.525539248309556</v>
          </cell>
          <cell r="AG1155">
            <v>-97.831612084295941</v>
          </cell>
          <cell r="AH1155">
            <v>-38.724451091170572</v>
          </cell>
          <cell r="AI1155">
            <v>-37.268008449313783</v>
          </cell>
          <cell r="AJ1155">
            <v>50.224690923737462</v>
          </cell>
          <cell r="AK1155">
            <v>31.120110377587217</v>
          </cell>
          <cell r="AL1155">
            <v>-2.33940164276388</v>
          </cell>
          <cell r="AM1155">
            <v>26.117408076764306</v>
          </cell>
          <cell r="AN1155">
            <v>-20.515935578889945</v>
          </cell>
          <cell r="AO1155">
            <v>-77.09044554422222</v>
          </cell>
          <cell r="AP1155">
            <v>64.252187034233501</v>
          </cell>
          <cell r="AQ1155">
            <v>15.564973177923363</v>
          </cell>
          <cell r="AR1155">
            <v>39.107603674189114</v>
          </cell>
        </row>
        <row r="1156">
          <cell r="B1156" t="str">
            <v>     5.4 ส่วนประกอบและอุปกรณ์ยานยนต์</v>
          </cell>
          <cell r="O1156">
            <v>9.6089955612735114</v>
          </cell>
          <cell r="P1156">
            <v>12.105374571799874</v>
          </cell>
          <cell r="Q1156">
            <v>0.3668805815367796</v>
          </cell>
          <cell r="R1156">
            <v>6.3824982703799806</v>
          </cell>
          <cell r="S1156">
            <v>5.2123397435575036</v>
          </cell>
          <cell r="T1156">
            <v>-7.8674742853435555</v>
          </cell>
          <cell r="U1156">
            <v>7.0669382542575514</v>
          </cell>
          <cell r="V1156">
            <v>-9.3234294323831683</v>
          </cell>
          <cell r="W1156">
            <v>2.2989613319631563</v>
          </cell>
          <cell r="X1156">
            <v>8.9740844249711635</v>
          </cell>
          <cell r="Y1156">
            <v>-5.7320708642460829</v>
          </cell>
          <cell r="Z1156">
            <v>-3.6807060865064281</v>
          </cell>
          <cell r="AA1156">
            <v>-9.8330459868175808</v>
          </cell>
          <cell r="AB1156">
            <v>-7.6354857204984352</v>
          </cell>
          <cell r="AC1156">
            <v>-19.639156711566734</v>
          </cell>
          <cell r="AD1156">
            <v>-3.7312225556817715</v>
          </cell>
          <cell r="AE1156">
            <v>-15.319760238830792</v>
          </cell>
          <cell r="AF1156">
            <v>-11.240205183135812</v>
          </cell>
          <cell r="AG1156">
            <v>-2.6657299806231682</v>
          </cell>
          <cell r="AH1156">
            <v>-14.615096016699416</v>
          </cell>
          <cell r="AI1156">
            <v>-10.355918347174331</v>
          </cell>
          <cell r="AJ1156">
            <v>-14.001448377556917</v>
          </cell>
          <cell r="AK1156">
            <v>-9.9922798757128302</v>
          </cell>
          <cell r="AL1156">
            <v>-16.371352051025479</v>
          </cell>
          <cell r="AM1156">
            <v>-1.0852120891519208</v>
          </cell>
          <cell r="AN1156">
            <v>-7.5227340099956548</v>
          </cell>
          <cell r="AO1156">
            <v>6.5189682197969461</v>
          </cell>
          <cell r="AP1156">
            <v>6.4902997877638366</v>
          </cell>
          <cell r="AQ1156">
            <v>16.555554891452523</v>
          </cell>
          <cell r="AR1156">
            <v>15.71850732913274</v>
          </cell>
        </row>
        <row r="1157">
          <cell r="B1157" t="str">
            <v>       5.4.1 ยางรถยนต์</v>
          </cell>
          <cell r="O1157">
            <v>-14.097827888300543</v>
          </cell>
          <cell r="P1157">
            <v>20.680299918727926</v>
          </cell>
          <cell r="Q1157">
            <v>12.876639314625489</v>
          </cell>
          <cell r="R1157">
            <v>4.7836477083333451</v>
          </cell>
          <cell r="S1157">
            <v>19.007902976156796</v>
          </cell>
          <cell r="T1157">
            <v>9.4013306017435667</v>
          </cell>
          <cell r="U1157">
            <v>31.219096584140566</v>
          </cell>
          <cell r="V1157">
            <v>8.2720232190707179</v>
          </cell>
          <cell r="W1157">
            <v>-10.884003533306666</v>
          </cell>
          <cell r="X1157">
            <v>31.765765659874607</v>
          </cell>
          <cell r="Y1157">
            <v>26.028250636557409</v>
          </cell>
          <cell r="Z1157">
            <v>18.143325634564242</v>
          </cell>
          <cell r="AA1157">
            <v>30.197959308988825</v>
          </cell>
          <cell r="AB1157">
            <v>-0.79827480145531748</v>
          </cell>
          <cell r="AC1157">
            <v>-9.0918530294371411</v>
          </cell>
          <cell r="AD1157">
            <v>5.4629760718288738</v>
          </cell>
          <cell r="AE1157">
            <v>-11.617935329775564</v>
          </cell>
          <cell r="AF1157">
            <v>-8.0435964628380727</v>
          </cell>
          <cell r="AG1157">
            <v>-13.348286253778983</v>
          </cell>
          <cell r="AH1157">
            <v>-14.526268297965204</v>
          </cell>
          <cell r="AI1157">
            <v>3.9629840477233818</v>
          </cell>
          <cell r="AJ1157">
            <v>-2.1162245439016814</v>
          </cell>
          <cell r="AK1157">
            <v>-5.7599825534897278</v>
          </cell>
          <cell r="AL1157">
            <v>6.2493123089954246</v>
          </cell>
          <cell r="AM1157">
            <v>14.126137780526694</v>
          </cell>
          <cell r="AN1157">
            <v>12.452187429275797</v>
          </cell>
          <cell r="AO1157">
            <v>14.573687381677152</v>
          </cell>
          <cell r="AP1157">
            <v>11.102351501401202</v>
          </cell>
          <cell r="AQ1157">
            <v>8.6209442088936186</v>
          </cell>
          <cell r="AR1157">
            <v>13.999965464259626</v>
          </cell>
        </row>
        <row r="1158">
          <cell r="B1158" t="str">
            <v>       5.4.2 ส่วนประกอบ และอุปกรณ์รวมทั้งโครงรถและตัวถัง</v>
          </cell>
          <cell r="O1158">
            <v>10.265438687846192</v>
          </cell>
          <cell r="P1158">
            <v>11.790184924226944</v>
          </cell>
          <cell r="Q1158">
            <v>1.0341694186455948</v>
          </cell>
          <cell r="R1158">
            <v>9.4158837061145491</v>
          </cell>
          <cell r="S1158">
            <v>5.205014647157002</v>
          </cell>
          <cell r="T1158">
            <v>-8.1140823399688866</v>
          </cell>
          <cell r="U1158">
            <v>4.9452350043290885</v>
          </cell>
          <cell r="V1158">
            <v>-9.7245659996194505</v>
          </cell>
          <cell r="W1158">
            <v>4.0946518257584712</v>
          </cell>
          <cell r="X1158">
            <v>10.680226586938959</v>
          </cell>
          <cell r="Y1158">
            <v>-8.4537644799670506</v>
          </cell>
          <cell r="Z1158">
            <v>-3.967463252111838</v>
          </cell>
          <cell r="AA1158">
            <v>-12.816580040756927</v>
          </cell>
          <cell r="AB1158">
            <v>-8.4737869589089598</v>
          </cell>
          <cell r="AC1158">
            <v>-21.725284413612069</v>
          </cell>
          <cell r="AD1158">
            <v>-7.4268938645228628</v>
          </cell>
          <cell r="AE1158">
            <v>-16.993437521079205</v>
          </cell>
          <cell r="AF1158">
            <v>-13.336406537153577</v>
          </cell>
          <cell r="AG1158">
            <v>-4.5628640066111679</v>
          </cell>
          <cell r="AH1158">
            <v>-19.067162937676667</v>
          </cell>
          <cell r="AI1158">
            <v>-14.309285570491987</v>
          </cell>
          <cell r="AJ1158">
            <v>-17.585455844142245</v>
          </cell>
          <cell r="AK1158">
            <v>-10.989774810775383</v>
          </cell>
          <cell r="AL1158">
            <v>-19.820351426301531</v>
          </cell>
          <cell r="AM1158">
            <v>-1.5462365798538353</v>
          </cell>
          <cell r="AN1158">
            <v>-12.133684403692317</v>
          </cell>
          <cell r="AO1158">
            <v>2.2919348361842058</v>
          </cell>
          <cell r="AP1158">
            <v>4.0000165287000016</v>
          </cell>
          <cell r="AQ1158">
            <v>13.794313100348546</v>
          </cell>
          <cell r="AR1158">
            <v>14.000588312947318</v>
          </cell>
        </row>
        <row r="1159">
          <cell r="B1159" t="str">
            <v>       5.4.3 ส่วนประกอบและอุปกรณ์ยานยนต์อื่นๆ</v>
          </cell>
          <cell r="O1159">
            <v>14.490413710167289</v>
          </cell>
          <cell r="P1159">
            <v>10.803086385749376</v>
          </cell>
          <cell r="Q1159">
            <v>-6.0404347405522643</v>
          </cell>
          <cell r="R1159">
            <v>-3.7906400941077387</v>
          </cell>
          <cell r="S1159">
            <v>0.33637219978424027</v>
          </cell>
          <cell r="T1159">
            <v>-12.426213456693972</v>
          </cell>
          <cell r="U1159">
            <v>6.4373083381993075</v>
          </cell>
          <cell r="V1159">
            <v>-13.717716907157646</v>
          </cell>
          <cell r="W1159">
            <v>0.46163886079439775</v>
          </cell>
          <cell r="X1159">
            <v>-2.7618533927026969</v>
          </cell>
          <cell r="Y1159">
            <v>-3.8733049258784109</v>
          </cell>
          <cell r="Z1159">
            <v>-8.1993976550620893</v>
          </cell>
          <cell r="AA1159">
            <v>-8.6583721420053124</v>
          </cell>
          <cell r="AB1159">
            <v>-6.5919837928019982</v>
          </cell>
          <cell r="AC1159">
            <v>-15.895840751714232</v>
          </cell>
          <cell r="AD1159">
            <v>7.2923352780274886</v>
          </cell>
          <cell r="AE1159">
            <v>-10.53004025154341</v>
          </cell>
          <cell r="AF1159">
            <v>-4.5266134935997959</v>
          </cell>
          <cell r="AG1159">
            <v>9.2551608033227666</v>
          </cell>
          <cell r="AH1159">
            <v>3.0085635109582718</v>
          </cell>
          <cell r="AI1159">
            <v>0.30671102536356609</v>
          </cell>
          <cell r="AJ1159">
            <v>-4.1836666468608357</v>
          </cell>
          <cell r="AK1159">
            <v>-7.8602303663978415</v>
          </cell>
          <cell r="AL1159">
            <v>-10.017441854833926</v>
          </cell>
          <cell r="AM1159">
            <v>-4.5310683737077948</v>
          </cell>
          <cell r="AN1159">
            <v>3.0668533613917552</v>
          </cell>
          <cell r="AO1159">
            <v>17.947306517051441</v>
          </cell>
          <cell r="AP1159">
            <v>13.247752791364981</v>
          </cell>
          <cell r="AQ1159">
            <v>29.587575116493799</v>
          </cell>
          <cell r="AR1159">
            <v>22.303844533621103</v>
          </cell>
        </row>
        <row r="1160">
          <cell r="B1160" t="str">
            <v>     5.5 รถจักรยานยนต์</v>
          </cell>
          <cell r="O1160">
            <v>103.15601934715313</v>
          </cell>
          <cell r="P1160">
            <v>52.628290309791311</v>
          </cell>
          <cell r="Q1160">
            <v>51.918716680359438</v>
          </cell>
          <cell r="R1160">
            <v>28.036388221769709</v>
          </cell>
          <cell r="S1160">
            <v>45.94449297192984</v>
          </cell>
          <cell r="T1160">
            <v>40.866349821225299</v>
          </cell>
          <cell r="U1160">
            <v>27.18671943025155</v>
          </cell>
          <cell r="V1160">
            <v>56.212553202362628</v>
          </cell>
          <cell r="W1160">
            <v>12.931978559966673</v>
          </cell>
          <cell r="X1160">
            <v>-1.8365786738916252</v>
          </cell>
          <cell r="Y1160">
            <v>-10.99966194895657</v>
          </cell>
          <cell r="Z1160">
            <v>-38.581926498765988</v>
          </cell>
          <cell r="AA1160">
            <v>-56.667867256683223</v>
          </cell>
          <cell r="AB1160">
            <v>-45.375103641899962</v>
          </cell>
          <cell r="AC1160">
            <v>-59.350409480603432</v>
          </cell>
          <cell r="AD1160">
            <v>-47.010696359634487</v>
          </cell>
          <cell r="AE1160">
            <v>-33.00591485025214</v>
          </cell>
          <cell r="AF1160">
            <v>-47.360676442843513</v>
          </cell>
          <cell r="AG1160">
            <v>-50.557257310283404</v>
          </cell>
          <cell r="AH1160">
            <v>-71.366674321658181</v>
          </cell>
          <cell r="AI1160">
            <v>-53.530424172827438</v>
          </cell>
          <cell r="AJ1160">
            <v>-59.786999816467684</v>
          </cell>
          <cell r="AK1160">
            <v>-54.761697660807627</v>
          </cell>
          <cell r="AL1160">
            <v>-58.946301591592345</v>
          </cell>
          <cell r="AM1160">
            <v>6.2395443345863972</v>
          </cell>
          <cell r="AN1160">
            <v>-45.017877955250157</v>
          </cell>
          <cell r="AO1160">
            <v>15.362600053393761</v>
          </cell>
          <cell r="AP1160">
            <v>30.748938789367237</v>
          </cell>
          <cell r="AQ1160">
            <v>-21.934260188425064</v>
          </cell>
          <cell r="AR1160">
            <v>23.086644182040398</v>
          </cell>
        </row>
        <row r="1161">
          <cell r="B116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O1161">
            <v>117.7039223971119</v>
          </cell>
          <cell r="P1161">
            <v>54.222671741293539</v>
          </cell>
          <cell r="Q1161">
            <v>52.922184054894181</v>
          </cell>
          <cell r="R1161">
            <v>28.805872736387538</v>
          </cell>
          <cell r="S1161">
            <v>55.737312710056912</v>
          </cell>
          <cell r="T1161">
            <v>40.176459779753777</v>
          </cell>
          <cell r="U1161">
            <v>29.273977469993266</v>
          </cell>
          <cell r="V1161">
            <v>58.787555062202223</v>
          </cell>
          <cell r="W1161">
            <v>9.8242269149354335</v>
          </cell>
          <cell r="X1161">
            <v>2.4234591506992982</v>
          </cell>
          <cell r="Y1161">
            <v>-8.8507460432225802</v>
          </cell>
          <cell r="Z1161">
            <v>-39.568149392152428</v>
          </cell>
          <cell r="AA1161">
            <v>-57.499647932949429</v>
          </cell>
          <cell r="AB1161">
            <v>-46.488097604856812</v>
          </cell>
          <cell r="AC1161">
            <v>-60.072436516385544</v>
          </cell>
          <cell r="AD1161">
            <v>-47.663587409686954</v>
          </cell>
          <cell r="AE1161">
            <v>-34.020083625042197</v>
          </cell>
          <cell r="AF1161">
            <v>-46.318517304136911</v>
          </cell>
          <cell r="AG1161">
            <v>-50.520407953859944</v>
          </cell>
          <cell r="AH1161">
            <v>-71.827539094008884</v>
          </cell>
          <cell r="AI1161">
            <v>-52.82530083491983</v>
          </cell>
          <cell r="AJ1161">
            <v>-60.365877516721767</v>
          </cell>
          <cell r="AK1161">
            <v>-55.429092119327407</v>
          </cell>
          <cell r="AL1161">
            <v>-59.822736863652885</v>
          </cell>
          <cell r="AM1161">
            <v>6.7909180824356827</v>
          </cell>
          <cell r="AN1161">
            <v>-44.332133378151028</v>
          </cell>
          <cell r="AO1161">
            <v>17.294942377645146</v>
          </cell>
          <cell r="AP1161">
            <v>29.505283399613685</v>
          </cell>
          <cell r="AQ1161">
            <v>-23.027902369283375</v>
          </cell>
          <cell r="AR1161">
            <v>19.893256929724686</v>
          </cell>
        </row>
        <row r="1162">
          <cell r="B1162" t="str">
            <v>       5.5.2 รถจักรยานยนต์ไฟฟ้า (โครงสร้างปี 2022)</v>
          </cell>
          <cell r="O1162">
            <v>-61.059452226027389</v>
          </cell>
          <cell r="P1162">
            <v>4.5576901499999876</v>
          </cell>
          <cell r="Q1162">
            <v>18.935180369565209</v>
          </cell>
          <cell r="R1162">
            <v>-25.888276578947366</v>
          </cell>
          <cell r="S1162">
            <v>-74.074483818604662</v>
          </cell>
          <cell r="T1162">
            <v>72.886008253968257</v>
          </cell>
          <cell r="U1162">
            <v>-37.979673684210518</v>
          </cell>
          <cell r="V1162">
            <v>-27.652593577586206</v>
          </cell>
          <cell r="W1162">
            <v>289.67726255000002</v>
          </cell>
          <cell r="X1162">
            <v>-67.518887135869562</v>
          </cell>
          <cell r="Y1162">
            <v>-61.402855020689657</v>
          </cell>
          <cell r="Z1162">
            <v>52.006755520833345</v>
          </cell>
          <cell r="AA1162">
            <v>-3.7318591905638607</v>
          </cell>
          <cell r="AB1162">
            <v>4.1211544137196157</v>
          </cell>
          <cell r="AC1162">
            <v>-28.835816905695133</v>
          </cell>
          <cell r="AD1162">
            <v>32.509425518866969</v>
          </cell>
          <cell r="AE1162">
            <v>41.659186527350975</v>
          </cell>
          <cell r="AF1162">
            <v>-86.57873588955097</v>
          </cell>
          <cell r="AG1162">
            <v>-52.955286764220425</v>
          </cell>
          <cell r="AH1162">
            <v>-38.423080699180673</v>
          </cell>
          <cell r="AI1162">
            <v>-71.227116565310624</v>
          </cell>
          <cell r="AJ1162">
            <v>-31.414110192710254</v>
          </cell>
          <cell r="AK1162">
            <v>-17.794275833253678</v>
          </cell>
          <cell r="AL1162">
            <v>-26.94101552516458</v>
          </cell>
          <cell r="AM1162">
            <v>-9.2521310735738886</v>
          </cell>
          <cell r="AN1162">
            <v>-60.690922095143307</v>
          </cell>
          <cell r="AO1162">
            <v>-30.456813134426891</v>
          </cell>
          <cell r="AP1162">
            <v>90.575433447671998</v>
          </cell>
          <cell r="AQ1162">
            <v>15.567330866581287</v>
          </cell>
          <cell r="AR1162">
            <v>503.74304101094606</v>
          </cell>
        </row>
        <row r="1163">
          <cell r="B1163" t="str">
            <v>     5.6 รถจักรยาน</v>
          </cell>
          <cell r="O1163">
            <v>-48.009109309417049</v>
          </cell>
          <cell r="P1163">
            <v>-33.231654540669851</v>
          </cell>
          <cell r="Q1163">
            <v>-22.265371366589317</v>
          </cell>
          <cell r="R1163">
            <v>-9.195507449883447</v>
          </cell>
          <cell r="S1163">
            <v>-14.50029186436781</v>
          </cell>
          <cell r="T1163">
            <v>-12.66107958367348</v>
          </cell>
          <cell r="U1163">
            <v>-25.928040970183488</v>
          </cell>
          <cell r="V1163">
            <v>-20.958257109589034</v>
          </cell>
          <cell r="W1163">
            <v>-45.668466579096048</v>
          </cell>
          <cell r="X1163">
            <v>-31.022475822368413</v>
          </cell>
          <cell r="Y1163">
            <v>13.160928369565227</v>
          </cell>
          <cell r="Z1163">
            <v>-7.4759220855457214</v>
          </cell>
          <cell r="AA1163">
            <v>-13.936147276800373</v>
          </cell>
          <cell r="AB1163">
            <v>19.08301558572537</v>
          </cell>
          <cell r="AC1163">
            <v>-28.159237514191233</v>
          </cell>
          <cell r="AD1163">
            <v>-22.266511107279428</v>
          </cell>
          <cell r="AE1163">
            <v>4.4705349783852011</v>
          </cell>
          <cell r="AF1163">
            <v>-14.819584588517991</v>
          </cell>
          <cell r="AG1163">
            <v>-4.5721697656640439</v>
          </cell>
          <cell r="AH1163">
            <v>-6.3042790397336788</v>
          </cell>
          <cell r="AI1163">
            <v>47.976284875816681</v>
          </cell>
          <cell r="AJ1163">
            <v>23.395721151512461</v>
          </cell>
          <cell r="AK1163">
            <v>42.227165803879913</v>
          </cell>
          <cell r="AL1163">
            <v>44.79186605087304</v>
          </cell>
          <cell r="AM1163">
            <v>39.133191703189596</v>
          </cell>
          <cell r="AN1163">
            <v>17.961833503379477</v>
          </cell>
          <cell r="AO1163">
            <v>4.3274453827448136</v>
          </cell>
          <cell r="AP1163">
            <v>4.6574530473353208</v>
          </cell>
          <cell r="AQ1163">
            <v>4.6104581975441805</v>
          </cell>
          <cell r="AR1163">
            <v>-17.198005401152642</v>
          </cell>
        </row>
        <row r="1164">
          <cell r="B1164" t="str">
            <v>     5.7 ส่วนประกอบและอุปกรณ์ รถจักรยานยนต์ และรถจักรยาน</v>
          </cell>
          <cell r="O1164">
            <v>-1.9410101713170216</v>
          </cell>
          <cell r="P1164">
            <v>-17.258580542956008</v>
          </cell>
          <cell r="Q1164">
            <v>-9.2577288801854891</v>
          </cell>
          <cell r="R1164">
            <v>-26.330724824649302</v>
          </cell>
          <cell r="S1164">
            <v>-3.0463043946245718</v>
          </cell>
          <cell r="T1164">
            <v>-21.87859381515824</v>
          </cell>
          <cell r="U1164">
            <v>-26.353666652438363</v>
          </cell>
          <cell r="V1164">
            <v>-23.918343339197019</v>
          </cell>
          <cell r="W1164">
            <v>-21.821287144434894</v>
          </cell>
          <cell r="X1164">
            <v>-14.053059671472468</v>
          </cell>
          <cell r="Y1164">
            <v>-19.994664956702653</v>
          </cell>
          <cell r="Z1164">
            <v>-22.205132252918759</v>
          </cell>
          <cell r="AA1164">
            <v>-29.803691676197303</v>
          </cell>
          <cell r="AB1164">
            <v>-11.951689483959742</v>
          </cell>
          <cell r="AC1164">
            <v>-35.083637751805298</v>
          </cell>
          <cell r="AD1164">
            <v>-11.08898989315761</v>
          </cell>
          <cell r="AE1164">
            <v>-26.223981293083558</v>
          </cell>
          <cell r="AF1164">
            <v>-24.522920779956763</v>
          </cell>
          <cell r="AG1164">
            <v>-6.9334036147759104</v>
          </cell>
          <cell r="AH1164">
            <v>-23.839756992418643</v>
          </cell>
          <cell r="AI1164">
            <v>2.0334698886156071</v>
          </cell>
          <cell r="AJ1164">
            <v>2.7342056976831501</v>
          </cell>
          <cell r="AK1164">
            <v>2.8416620182649877</v>
          </cell>
          <cell r="AL1164">
            <v>-0.43265892610772583</v>
          </cell>
          <cell r="AM1164">
            <v>16.429247985808104</v>
          </cell>
          <cell r="AN1164">
            <v>-0.23070853170148012</v>
          </cell>
          <cell r="AO1164">
            <v>13.290471655393905</v>
          </cell>
          <cell r="AP1164">
            <v>5.9072376603815444</v>
          </cell>
          <cell r="AQ1164">
            <v>12.250290797851369</v>
          </cell>
          <cell r="AR1164">
            <v>21.542141346105726</v>
          </cell>
        </row>
        <row r="1165">
          <cell r="B1165" t="str">
            <v>   6. อาวุธ ยุทธปัจจัย และสินค้าอื่นๆ</v>
          </cell>
          <cell r="O1165">
            <v>9.3728756844983696</v>
          </cell>
          <cell r="P1165">
            <v>24.657049252607973</v>
          </cell>
          <cell r="Q1165">
            <v>-1.9468391709169353</v>
          </cell>
          <cell r="R1165">
            <v>-2.4169695856391358</v>
          </cell>
          <cell r="S1165">
            <v>5.9856377557600844</v>
          </cell>
          <cell r="T1165">
            <v>-1.4264257979709487</v>
          </cell>
          <cell r="U1165">
            <v>21.696216518785029</v>
          </cell>
          <cell r="V1165">
            <v>18.683433220942241</v>
          </cell>
          <cell r="W1165">
            <v>-11.474682311179365</v>
          </cell>
          <cell r="X1165">
            <v>32.999008781593858</v>
          </cell>
          <cell r="Y1165">
            <v>-11.782398255080597</v>
          </cell>
          <cell r="Z1165">
            <v>5.1847471476962284</v>
          </cell>
          <cell r="AA1165">
            <v>25.926169804069474</v>
          </cell>
          <cell r="AB1165">
            <v>-21.835731168177677</v>
          </cell>
          <cell r="AC1165">
            <v>5.2021185975053728</v>
          </cell>
          <cell r="AD1165">
            <v>14.102917160522335</v>
          </cell>
          <cell r="AE1165">
            <v>10.262240421248942</v>
          </cell>
          <cell r="AF1165">
            <v>-5.7372307361024761</v>
          </cell>
          <cell r="AG1165">
            <v>5.4484911406120373</v>
          </cell>
          <cell r="AH1165">
            <v>-13.363507051798008</v>
          </cell>
          <cell r="AI1165">
            <v>20.381448384323136</v>
          </cell>
          <cell r="AJ1165">
            <v>-13.235455750897236</v>
          </cell>
          <cell r="AK1165">
            <v>16.108210363832431</v>
          </cell>
          <cell r="AL1165">
            <v>46.79361419709516</v>
          </cell>
          <cell r="AM1165">
            <v>52.065841320212357</v>
          </cell>
          <cell r="AN1165">
            <v>143.50085204755902</v>
          </cell>
          <cell r="AO1165">
            <v>-2.236092469862152</v>
          </cell>
          <cell r="AP1165">
            <v>16.124683296528861</v>
          </cell>
          <cell r="AQ1165">
            <v>-4.8176346217274331</v>
          </cell>
          <cell r="AR1165">
            <v>29.816671005528079</v>
          </cell>
        </row>
        <row r="1166">
          <cell r="B1166" t="str">
            <v>     6.1 ยุทธปัจจัย</v>
          </cell>
          <cell r="O1166">
            <v>105.91785185639685</v>
          </cell>
          <cell r="P1166">
            <v>47.765200699687696</v>
          </cell>
          <cell r="Q1166">
            <v>-0.65540718576906842</v>
          </cell>
          <cell r="R1166">
            <v>33.806715029345384</v>
          </cell>
          <cell r="S1166">
            <v>-25.748839399696813</v>
          </cell>
          <cell r="T1166">
            <v>-18.86027931661442</v>
          </cell>
          <cell r="U1166">
            <v>-31.087334602419354</v>
          </cell>
          <cell r="V1166">
            <v>160.85105219626166</v>
          </cell>
          <cell r="W1166">
            <v>-51.655371775273224</v>
          </cell>
          <cell r="X1166">
            <v>11.693367629340893</v>
          </cell>
          <cell r="Y1166">
            <v>-78.012318183954804</v>
          </cell>
          <cell r="Z1166">
            <v>-43.571025837186902</v>
          </cell>
          <cell r="AA1166">
            <v>-75.485427441150392</v>
          </cell>
          <cell r="AB1166">
            <v>-82.656609743058837</v>
          </cell>
          <cell r="AC1166">
            <v>-17.700650357163767</v>
          </cell>
          <cell r="AD1166">
            <v>-50.043896339150677</v>
          </cell>
          <cell r="AE1166">
            <v>279.45477068449668</v>
          </cell>
          <cell r="AF1166">
            <v>-38.539774475002837</v>
          </cell>
          <cell r="AG1166">
            <v>-40.340041411676637</v>
          </cell>
          <cell r="AH1166">
            <v>-91.204477203235925</v>
          </cell>
          <cell r="AI1166">
            <v>-26.486227120378665</v>
          </cell>
          <cell r="AJ1166">
            <v>-49.615157779301946</v>
          </cell>
          <cell r="AK1166">
            <v>-21.734376802550749</v>
          </cell>
          <cell r="AL1166">
            <v>9.9410455374173807</v>
          </cell>
          <cell r="AM1166">
            <v>92.877153274836161</v>
          </cell>
          <cell r="AN1166">
            <v>695.42741290133949</v>
          </cell>
          <cell r="AO1166">
            <v>-75.676204719268938</v>
          </cell>
          <cell r="AP1166">
            <v>444.99604548287095</v>
          </cell>
          <cell r="AQ1166">
            <v>-82.78575283047175</v>
          </cell>
          <cell r="AR1166">
            <v>37.212547537048344</v>
          </cell>
        </row>
        <row r="1167">
          <cell r="B1167" t="str">
            <v>       6.1.1 อาวุธ กระสุน วัตถุระเบิดและส่วนประกอบ</v>
          </cell>
          <cell r="O1167">
            <v>118.81215711380985</v>
          </cell>
          <cell r="P1167">
            <v>48.64232347075086</v>
          </cell>
          <cell r="Q1167">
            <v>-55.961273390318361</v>
          </cell>
          <cell r="R1167">
            <v>33.390146838672763</v>
          </cell>
          <cell r="S1167">
            <v>-19.726293376513311</v>
          </cell>
          <cell r="T1167">
            <v>-35.232174921342136</v>
          </cell>
          <cell r="U1167">
            <v>-28.321143409815427</v>
          </cell>
          <cell r="V1167">
            <v>-3.1093546327991763</v>
          </cell>
          <cell r="W1167">
            <v>-59.858339404803338</v>
          </cell>
          <cell r="X1167">
            <v>7.5537511849751953</v>
          </cell>
          <cell r="Y1167">
            <v>-80.033024203113953</v>
          </cell>
          <cell r="Z1167">
            <v>-39.711748985759492</v>
          </cell>
          <cell r="AA1167">
            <v>-75.873241428013429</v>
          </cell>
          <cell r="AB1167">
            <v>-91.968784682483488</v>
          </cell>
          <cell r="AC1167">
            <v>81.568348367096206</v>
          </cell>
          <cell r="AD1167">
            <v>-50.037063185732634</v>
          </cell>
          <cell r="AE1167">
            <v>-46.280212495833943</v>
          </cell>
          <cell r="AF1167">
            <v>-19.442207989975586</v>
          </cell>
          <cell r="AG1167">
            <v>-49.164688842916853</v>
          </cell>
          <cell r="AH1167">
            <v>-75.222758896457009</v>
          </cell>
          <cell r="AI1167">
            <v>-10.360731346399907</v>
          </cell>
          <cell r="AJ1167">
            <v>-54.048850967065512</v>
          </cell>
          <cell r="AK1167">
            <v>-10.048959896747048</v>
          </cell>
          <cell r="AL1167">
            <v>5.9605251197994562</v>
          </cell>
          <cell r="AM1167">
            <v>46.873433192677659</v>
          </cell>
          <cell r="AN1167">
            <v>15.410176574171263</v>
          </cell>
          <cell r="AO1167">
            <v>-80.188759872176391</v>
          </cell>
          <cell r="AP1167">
            <v>454.09733772888876</v>
          </cell>
          <cell r="AQ1167">
            <v>32.0236959038047</v>
          </cell>
          <cell r="AR1167">
            <v>36.089361464000255</v>
          </cell>
        </row>
        <row r="1168">
          <cell r="B1168" t="str">
            <v>       6.1.2 รถถัง</v>
          </cell>
          <cell r="O1168">
            <v>-98.265597329670328</v>
          </cell>
          <cell r="P1168">
            <v>-99.184529531249993</v>
          </cell>
          <cell r="Q1168">
            <v>2325.3387012660546</v>
          </cell>
          <cell r="R1168">
            <v>64.146764916666669</v>
          </cell>
          <cell r="S1168">
            <v>-56.174668238532114</v>
          </cell>
          <cell r="T1168">
            <v>291.1824936979167</v>
          </cell>
          <cell r="U1168">
            <v>-99.778778157894735</v>
          </cell>
          <cell r="V1168">
            <v>2971.5821760409353</v>
          </cell>
          <cell r="W1168">
            <v>376.83782821818176</v>
          </cell>
          <cell r="X1168">
            <v>5740.9988030000004</v>
          </cell>
          <cell r="Y1168">
            <v>-31.959776166666664</v>
          </cell>
          <cell r="Z1168">
            <v>-84.222075338888899</v>
          </cell>
          <cell r="AA1168">
            <v>699.27525100433138</v>
          </cell>
          <cell r="AB1168">
            <v>281315.19866503443</v>
          </cell>
          <cell r="AC1168">
            <v>-93.538070338974933</v>
          </cell>
          <cell r="AD1168">
            <v>-50.448325796758937</v>
          </cell>
          <cell r="AE1168">
            <v>-96.828836572120878</v>
          </cell>
          <cell r="AF1168">
            <v>-98.419607294971627</v>
          </cell>
          <cell r="AG1168">
            <v>71713.157233213147</v>
          </cell>
          <cell r="AH1168">
            <v>-99.851351271170145</v>
          </cell>
          <cell r="AI1168">
            <v>-97.396743105984484</v>
          </cell>
          <cell r="AJ1168">
            <v>65.579170090441124</v>
          </cell>
          <cell r="AK1168">
            <v>-99.886582870441117</v>
          </cell>
          <cell r="AL1168">
            <v>170.15062883363527</v>
          </cell>
          <cell r="AM1168">
            <v>2867.0892916613379</v>
          </cell>
          <cell r="AN1168">
            <v>1281.867025624214</v>
          </cell>
          <cell r="AO1168">
            <v>21.189568149441257</v>
          </cell>
          <cell r="AP1168">
            <v>-98.147089838285083</v>
          </cell>
          <cell r="AQ1168">
            <v>324.96735567663728</v>
          </cell>
          <cell r="AR1168">
            <v>216.72591596733375</v>
          </cell>
        </row>
        <row r="1169">
          <cell r="B1169" t="str">
            <v xml:space="preserve">       6.1.3 ยุทธปัจจัยอื่น ๆ</v>
          </cell>
          <cell r="O1169" t="str">
            <v>n.a.</v>
          </cell>
          <cell r="P1169" t="str">
            <v>n.a.</v>
          </cell>
          <cell r="Q1169" t="str">
            <v>n.a.</v>
          </cell>
          <cell r="R1169" t="str">
            <v>n.a.</v>
          </cell>
          <cell r="S1169" t="str">
            <v>n.a.</v>
          </cell>
          <cell r="T1169" t="str">
            <v>n.a.</v>
          </cell>
          <cell r="U1169" t="str">
            <v>n.a.</v>
          </cell>
          <cell r="V1169" t="str">
            <v>n.a.</v>
          </cell>
          <cell r="W1169" t="str">
            <v>n.a.</v>
          </cell>
          <cell r="X1169" t="str">
            <v>n.a.</v>
          </cell>
          <cell r="Y1169" t="str">
            <v>n.a.</v>
          </cell>
          <cell r="Z1169" t="str">
            <v>n.a.</v>
          </cell>
          <cell r="AA1169" t="str">
            <v>n.a.</v>
          </cell>
          <cell r="AB1169" t="str">
            <v>n.a.</v>
          </cell>
          <cell r="AC1169" t="str">
            <v>n.a.</v>
          </cell>
          <cell r="AD1169" t="str">
            <v>n.a.</v>
          </cell>
          <cell r="AE1169" t="str">
            <v>n.a.</v>
          </cell>
          <cell r="AF1169" t="str">
            <v>n.a.</v>
          </cell>
          <cell r="AG1169" t="str">
            <v>n.a.</v>
          </cell>
          <cell r="AH1169" t="str">
            <v>n.a.</v>
          </cell>
          <cell r="AI1169" t="str">
            <v>n.a.</v>
          </cell>
          <cell r="AJ1169" t="str">
            <v>n.a.</v>
          </cell>
          <cell r="AK1169" t="str">
            <v>n.a.</v>
          </cell>
          <cell r="AL1169" t="str">
            <v>n.a.</v>
          </cell>
          <cell r="AM1169" t="str">
            <v>n.a.</v>
          </cell>
          <cell r="AN1169" t="str">
            <v>n.a.</v>
          </cell>
          <cell r="AO1169" t="str">
            <v>n.a.</v>
          </cell>
          <cell r="AP1169" t="str">
            <v>n.a.</v>
          </cell>
          <cell r="AQ1169">
            <v>-100</v>
          </cell>
          <cell r="AR1169" t="str">
            <v>n.a.</v>
          </cell>
        </row>
        <row r="1170">
          <cell r="B1170" t="str">
            <v>     6.3 อื่น ๆ</v>
          </cell>
          <cell r="O1170">
            <v>4.2083481697335765</v>
          </cell>
          <cell r="P1170">
            <v>9.0310353707129618</v>
          </cell>
          <cell r="Q1170">
            <v>-2.1548187824819069</v>
          </cell>
          <cell r="R1170">
            <v>-3.5475242062138888</v>
          </cell>
          <cell r="S1170">
            <v>8.0664319473527328</v>
          </cell>
          <cell r="T1170">
            <v>-0.31496101765372053</v>
          </cell>
          <cell r="U1170">
            <v>26.64979279898586</v>
          </cell>
          <cell r="V1170">
            <v>4.7702240973917531</v>
          </cell>
          <cell r="W1170">
            <v>-7.5482043633481304</v>
          </cell>
          <cell r="X1170">
            <v>34.146811977496498</v>
          </cell>
          <cell r="Y1170">
            <v>-1.9555064036482057</v>
          </cell>
          <cell r="Z1170">
            <v>9.0602682533598742</v>
          </cell>
          <cell r="AA1170">
            <v>36.645805493464167</v>
          </cell>
          <cell r="AB1170">
            <v>33.903082591405131</v>
          </cell>
          <cell r="AC1170">
            <v>8.9470339730832364</v>
          </cell>
          <cell r="AD1170">
            <v>16.880317869151739</v>
          </cell>
          <cell r="AE1170">
            <v>-1.8653136027730488</v>
          </cell>
          <cell r="AF1170">
            <v>-4.0350198587556267</v>
          </cell>
          <cell r="AG1170">
            <v>7.7866366752128204</v>
          </cell>
          <cell r="AH1170">
            <v>5.6030972219356352</v>
          </cell>
          <cell r="AI1170">
            <v>22.776374206810992</v>
          </cell>
          <cell r="AJ1170">
            <v>-11.610798115585174</v>
          </cell>
          <cell r="AK1170">
            <v>17.367422794841772</v>
          </cell>
          <cell r="AL1170">
            <v>48.309293840300896</v>
          </cell>
          <cell r="AM1170">
            <v>51.291912571713176</v>
          </cell>
          <cell r="AN1170">
            <v>77.987510950291281</v>
          </cell>
          <cell r="AO1170">
            <v>6.8351826849655648</v>
          </cell>
          <cell r="AP1170">
            <v>8.188025127524222</v>
          </cell>
          <cell r="AQ1170">
            <v>8.7643972164426689</v>
          </cell>
          <cell r="AR1170">
            <v>29.570873844617413</v>
          </cell>
        </row>
        <row r="1171">
          <cell r="B1171" t="str">
            <v>       6.3.1 ของเสีย (โครงสร้างปี 2022)</v>
          </cell>
          <cell r="O1171">
            <v>-73.382101431818199</v>
          </cell>
          <cell r="P1171">
            <v>-75.033084121212127</v>
          </cell>
          <cell r="Q1171">
            <v>77.833523895833338</v>
          </cell>
          <cell r="R1171">
            <v>-75.229469211538458</v>
          </cell>
          <cell r="S1171">
            <v>-65.015513823529417</v>
          </cell>
          <cell r="T1171">
            <v>82.548138750000007</v>
          </cell>
          <cell r="U1171">
            <v>-58.982415062500003</v>
          </cell>
          <cell r="V1171">
            <v>15.823140999999994</v>
          </cell>
          <cell r="W1171">
            <v>-29.967842076923077</v>
          </cell>
          <cell r="X1171">
            <v>31.511779799999999</v>
          </cell>
          <cell r="Y1171">
            <v>-78.482883809523813</v>
          </cell>
          <cell r="Z1171">
            <v>41.457723166666668</v>
          </cell>
          <cell r="AA1171">
            <v>-28.137798395988217</v>
          </cell>
          <cell r="AB1171">
            <v>-20.642974307779205</v>
          </cell>
          <cell r="AC1171">
            <v>-86.223589739084417</v>
          </cell>
          <cell r="AD1171">
            <v>62.788818798959916</v>
          </cell>
          <cell r="AE1171">
            <v>101.20434735890875</v>
          </cell>
          <cell r="AF1171">
            <v>253.33580578618748</v>
          </cell>
          <cell r="AG1171">
            <v>463.1675912038209</v>
          </cell>
          <cell r="AH1171">
            <v>267.68444460877271</v>
          </cell>
          <cell r="AI1171">
            <v>131.3552995856509</v>
          </cell>
          <cell r="AJ1171">
            <v>270.49860928123485</v>
          </cell>
          <cell r="AK1171">
            <v>531.03831448115818</v>
          </cell>
          <cell r="AL1171">
            <v>21.370537304903781</v>
          </cell>
          <cell r="AM1171">
            <v>221.025755241442</v>
          </cell>
          <cell r="AN1171">
            <v>117.44510129689695</v>
          </cell>
          <cell r="AO1171">
            <v>-57.041684242443026</v>
          </cell>
          <cell r="AP1171">
            <v>-54.443398083472601</v>
          </cell>
          <cell r="AQ1171">
            <v>-72.917991009441465</v>
          </cell>
          <cell r="AR1171">
            <v>-87.475755278961785</v>
          </cell>
        </row>
        <row r="1172">
          <cell r="B1172" t="str">
            <v>       6.3.2 อื่น ๆ (โครงสร้างปี 2022)</v>
          </cell>
          <cell r="O1172">
            <v>4.3277389647141176</v>
          </cell>
          <cell r="P1172">
            <v>9.1483688708285769</v>
          </cell>
          <cell r="Q1172">
            <v>-2.2867628509570745</v>
          </cell>
          <cell r="R1172">
            <v>-3.4159791349167223</v>
          </cell>
          <cell r="S1172">
            <v>8.1488515491906615</v>
          </cell>
          <cell r="T1172">
            <v>-0.32600280588313474</v>
          </cell>
          <cell r="U1172">
            <v>26.701671455774324</v>
          </cell>
          <cell r="V1172">
            <v>4.7677833901892726</v>
          </cell>
          <cell r="W1172">
            <v>-7.5384729680133562</v>
          </cell>
          <cell r="X1172">
            <v>34.14731289609157</v>
          </cell>
          <cell r="Y1172">
            <v>-1.9015813340044212</v>
          </cell>
          <cell r="Z1172">
            <v>9.0528237001263889</v>
          </cell>
          <cell r="AA1172">
            <v>36.671238731158013</v>
          </cell>
          <cell r="AB1172">
            <v>33.920497546818531</v>
          </cell>
          <cell r="AC1172">
            <v>9.2327445522201987</v>
          </cell>
          <cell r="AD1172">
            <v>16.85871119397747</v>
          </cell>
          <cell r="AE1172">
            <v>-1.9029150746809256</v>
          </cell>
          <cell r="AF1172">
            <v>-4.0978304798822318</v>
          </cell>
          <cell r="AG1172">
            <v>7.6973237761834836</v>
          </cell>
          <cell r="AH1172">
            <v>5.5391174815467021</v>
          </cell>
          <cell r="AI1172">
            <v>22.740677470465137</v>
          </cell>
          <cell r="AJ1172">
            <v>-11.663373381398207</v>
          </cell>
          <cell r="AK1172">
            <v>17.288030035043807</v>
          </cell>
          <cell r="AL1172">
            <v>48.317323461158793</v>
          </cell>
          <cell r="AM1172">
            <v>51.256875453598248</v>
          </cell>
          <cell r="AN1172">
            <v>77.980045983273854</v>
          </cell>
          <cell r="AO1172">
            <v>6.8593679156550733</v>
          </cell>
          <cell r="AP1172">
            <v>8.229088119610287</v>
          </cell>
          <cell r="AQ1172">
            <v>8.8255172640064039</v>
          </cell>
          <cell r="AR1172">
            <v>29.676116525055491</v>
          </cell>
        </row>
        <row r="1173">
          <cell r="C1173" t="str">
            <v>ปี2565</v>
          </cell>
          <cell r="O1173" t="str">
            <v>ปี2566</v>
          </cell>
          <cell r="AA1173" t="str">
            <v>ปี2566</v>
          </cell>
        </row>
        <row r="1174">
          <cell r="C1174" t="str">
            <v>มกราคม</v>
          </cell>
          <cell r="D1174" t="str">
            <v>กุมภาพันธ์</v>
          </cell>
          <cell r="E1174" t="str">
            <v>มีนาคม</v>
          </cell>
          <cell r="F1174" t="str">
            <v>เมษายน</v>
          </cell>
          <cell r="G1174" t="str">
            <v>พฤษภาคม</v>
          </cell>
          <cell r="H1174" t="str">
            <v>มิถุนายน</v>
          </cell>
          <cell r="I1174" t="str">
            <v>กรกฎาคม</v>
          </cell>
          <cell r="J1174" t="str">
            <v>สิงหาคม</v>
          </cell>
          <cell r="K1174" t="str">
            <v>กันยายน</v>
          </cell>
          <cell r="L1174" t="str">
            <v>ตุลาคม</v>
          </cell>
          <cell r="M1174" t="str">
            <v>พฤศจิกายน</v>
          </cell>
          <cell r="N1174" t="str">
            <v>ธันวาคม</v>
          </cell>
          <cell r="O1174" t="str">
            <v>มกราคม</v>
          </cell>
          <cell r="P1174" t="str">
            <v>กุมภาพันธ์</v>
          </cell>
          <cell r="Q1174" t="str">
            <v>มีนาคม</v>
          </cell>
          <cell r="R1174" t="str">
            <v>เมษายน</v>
          </cell>
          <cell r="S1174" t="str">
            <v>พฤษภาคม</v>
          </cell>
          <cell r="T1174" t="str">
            <v>มิถุนายน</v>
          </cell>
          <cell r="U1174" t="str">
            <v>กรกฎาคม</v>
          </cell>
          <cell r="V1174" t="str">
            <v>สิงหาคม</v>
          </cell>
          <cell r="W1174" t="str">
            <v>กันยายน</v>
          </cell>
          <cell r="X1174" t="str">
            <v>ตุลาคม</v>
          </cell>
          <cell r="Y1174" t="str">
            <v>พฤศจิกายน</v>
          </cell>
          <cell r="Z1174" t="str">
            <v>ธันวาคม</v>
          </cell>
          <cell r="AA1174" t="str">
            <v>มกราคม</v>
          </cell>
          <cell r="AB1174" t="str">
            <v>กุมภาพันธ์</v>
          </cell>
          <cell r="AC1174" t="str">
            <v>มีนาคม</v>
          </cell>
          <cell r="AD1174" t="str">
            <v>เมษายน</v>
          </cell>
          <cell r="AE1174" t="str">
            <v>พฤษภาคม</v>
          </cell>
          <cell r="AF1174" t="str">
            <v>มิถุนายน</v>
          </cell>
          <cell r="AG1174" t="str">
            <v>กรกฎาคม</v>
          </cell>
          <cell r="AH1174" t="str">
            <v>สิงหาคม</v>
          </cell>
          <cell r="AI1174" t="str">
            <v>กันยายน</v>
          </cell>
          <cell r="AJ1174" t="str">
            <v>ตุลาคม</v>
          </cell>
          <cell r="AK1174" t="str">
            <v>พฤศจิกายน</v>
          </cell>
          <cell r="AL1174" t="str">
            <v>ธันวาคม</v>
          </cell>
        </row>
        <row r="1175">
          <cell r="B1175" t="str">
            <v>นำเข้ารวม</v>
          </cell>
          <cell r="C1175">
            <v>100</v>
          </cell>
          <cell r="D1175">
            <v>100</v>
          </cell>
          <cell r="E1175">
            <v>100</v>
          </cell>
          <cell r="F1175">
            <v>100</v>
          </cell>
          <cell r="G1175">
            <v>100</v>
          </cell>
          <cell r="H1175">
            <v>100</v>
          </cell>
          <cell r="I1175">
            <v>100</v>
          </cell>
          <cell r="J1175">
            <v>100</v>
          </cell>
          <cell r="K1175">
            <v>100</v>
          </cell>
          <cell r="L1175">
            <v>100</v>
          </cell>
          <cell r="M1175">
            <v>100</v>
          </cell>
          <cell r="N1175">
            <v>100</v>
          </cell>
          <cell r="O1175">
            <v>100.00000000000001</v>
          </cell>
          <cell r="P1175">
            <v>100</v>
          </cell>
          <cell r="Q1175">
            <v>100.00000000000001</v>
          </cell>
          <cell r="R1175">
            <v>100</v>
          </cell>
          <cell r="S1175">
            <v>100.00000000000001</v>
          </cell>
          <cell r="T1175">
            <v>100</v>
          </cell>
          <cell r="U1175">
            <v>100</v>
          </cell>
          <cell r="V1175">
            <v>100</v>
          </cell>
          <cell r="W1175">
            <v>99.999999999999986</v>
          </cell>
          <cell r="X1175">
            <v>100</v>
          </cell>
          <cell r="Y1175">
            <v>100</v>
          </cell>
          <cell r="Z1175">
            <v>100.00000000000001</v>
          </cell>
          <cell r="AA1175">
            <v>100</v>
          </cell>
          <cell r="AB1175">
            <v>100</v>
          </cell>
          <cell r="AC1175">
            <v>100</v>
          </cell>
          <cell r="AD1175">
            <v>100</v>
          </cell>
          <cell r="AE1175">
            <v>100</v>
          </cell>
          <cell r="AF1175">
            <v>100</v>
          </cell>
          <cell r="AG1175">
            <v>99.999999999999986</v>
          </cell>
          <cell r="AH1175">
            <v>100.00000000000001</v>
          </cell>
          <cell r="AI1175">
            <v>100</v>
          </cell>
          <cell r="AJ1175">
            <v>100</v>
          </cell>
          <cell r="AK1175">
            <v>100</v>
          </cell>
          <cell r="AL1175">
            <v>100</v>
          </cell>
          <cell r="AM1175">
            <v>100</v>
          </cell>
          <cell r="AN1175">
            <v>100</v>
          </cell>
          <cell r="AO1175">
            <v>100</v>
          </cell>
          <cell r="AP1175">
            <v>100</v>
          </cell>
          <cell r="AQ1175">
            <v>100.00000000000001</v>
          </cell>
          <cell r="AR1175">
            <v>100</v>
          </cell>
        </row>
        <row r="1176">
          <cell r="B1176" t="str">
            <v>   1. สินค้าเชื้อเพลิง</v>
          </cell>
          <cell r="C1176">
            <v>12.278387550842409</v>
          </cell>
          <cell r="D1176">
            <v>19.689405112125304</v>
          </cell>
          <cell r="E1176">
            <v>22.291380191929218</v>
          </cell>
          <cell r="F1176">
            <v>21.394259416407859</v>
          </cell>
          <cell r="G1176">
            <v>19.461201724704683</v>
          </cell>
          <cell r="H1176">
            <v>21.832113950600778</v>
          </cell>
          <cell r="I1176">
            <v>20.423974241294985</v>
          </cell>
          <cell r="J1176">
            <v>20.879287209920239</v>
          </cell>
          <cell r="K1176">
            <v>22.145925676850101</v>
          </cell>
          <cell r="L1176">
            <v>17.66795094139761</v>
          </cell>
          <cell r="M1176">
            <v>18.422402921750258</v>
          </cell>
          <cell r="N1176">
            <v>20.786199559993445</v>
          </cell>
          <cell r="O1176">
            <v>20.390241687154258</v>
          </cell>
          <cell r="P1176">
            <v>21.533979629665001</v>
          </cell>
          <cell r="Q1176">
            <v>14.351658683514975</v>
          </cell>
          <cell r="R1176">
            <v>20.388762555419465</v>
          </cell>
          <cell r="S1176">
            <v>17.014629482801105</v>
          </cell>
          <cell r="T1176">
            <v>19.118009775044111</v>
          </cell>
          <cell r="U1176">
            <v>16.58344003617287</v>
          </cell>
          <cell r="V1176">
            <v>15.034547061513042</v>
          </cell>
          <cell r="W1176">
            <v>20.137027690480405</v>
          </cell>
          <cell r="X1176">
            <v>15.892360779485262</v>
          </cell>
          <cell r="Y1176">
            <v>18.081633289633007</v>
          </cell>
          <cell r="Z1176">
            <v>20.03899015857013</v>
          </cell>
          <cell r="AA1176">
            <v>15.964377367394771</v>
          </cell>
          <cell r="AB1176">
            <v>15.563859223596868</v>
          </cell>
          <cell r="AC1176">
            <v>18.005407847367497</v>
          </cell>
          <cell r="AD1176">
            <v>15.461012654652695</v>
          </cell>
          <cell r="AE1176">
            <v>17.034360129901799</v>
          </cell>
          <cell r="AF1176">
            <v>17.715407597949117</v>
          </cell>
          <cell r="AG1176">
            <v>18.01811089851244</v>
          </cell>
          <cell r="AH1176">
            <v>15.655968808701047</v>
          </cell>
          <cell r="AI1176">
            <v>16.257270938039348</v>
          </cell>
          <cell r="AJ1176">
            <v>16.763181219426681</v>
          </cell>
          <cell r="AK1176">
            <v>14.149518846146087</v>
          </cell>
          <cell r="AL1176">
            <v>15.817281073587502</v>
          </cell>
          <cell r="AM1176">
            <v>14.64428182871508</v>
          </cell>
          <cell r="AN1176">
            <v>14.124232168059098</v>
          </cell>
          <cell r="AO1176">
            <v>16.69551336480929</v>
          </cell>
          <cell r="AP1176">
            <v>13.543132772303139</v>
          </cell>
          <cell r="AQ1176">
            <v>12.737994248485522</v>
          </cell>
          <cell r="AR1176">
            <v>14.001975757233341</v>
          </cell>
        </row>
        <row r="1177">
          <cell r="B1177" t="str">
            <v>     1.1 น้ำมันดิบ</v>
          </cell>
          <cell r="C1177">
            <v>6.3643468423734229</v>
          </cell>
          <cell r="D1177">
            <v>11.485622631860341</v>
          </cell>
          <cell r="E1177">
            <v>14.476703659902414</v>
          </cell>
          <cell r="F1177">
            <v>13.436312026560216</v>
          </cell>
          <cell r="G1177">
            <v>11.6153558026122</v>
          </cell>
          <cell r="H1177">
            <v>15.781069803184998</v>
          </cell>
          <cell r="I1177">
            <v>11.804204634339458</v>
          </cell>
          <cell r="J1177">
            <v>12.290077755801049</v>
          </cell>
          <cell r="K1177">
            <v>11.021112489165963</v>
          </cell>
          <cell r="L1177">
            <v>9.6265067802571771</v>
          </cell>
          <cell r="M1177">
            <v>11.721974223654808</v>
          </cell>
          <cell r="N1177">
            <v>12.676205918803637</v>
          </cell>
          <cell r="O1177">
            <v>13.109755369771349</v>
          </cell>
          <cell r="P1177">
            <v>12.778531068428407</v>
          </cell>
          <cell r="Q1177">
            <v>8.5694597258825365</v>
          </cell>
          <cell r="R1177">
            <v>11.85801018805825</v>
          </cell>
          <cell r="S1177">
            <v>10.782768163697904</v>
          </cell>
          <cell r="T1177">
            <v>11.178799268655959</v>
          </cell>
          <cell r="U1177">
            <v>11.156413730947685</v>
          </cell>
          <cell r="V1177">
            <v>7.6746739080099342</v>
          </cell>
          <cell r="W1177">
            <v>12.16348157378131</v>
          </cell>
          <cell r="X1177">
            <v>9.3808699434429919</v>
          </cell>
          <cell r="Y1177">
            <v>12.361112435514929</v>
          </cell>
          <cell r="Z1177">
            <v>13.084857504411859</v>
          </cell>
          <cell r="AA1177">
            <v>11.201766274518649</v>
          </cell>
          <cell r="AB1177">
            <v>9.0968922833405035</v>
          </cell>
          <cell r="AC1177">
            <v>11.671249989681495</v>
          </cell>
          <cell r="AD1177">
            <v>10.811001458185446</v>
          </cell>
          <cell r="AE1177">
            <v>10.887054818133155</v>
          </cell>
          <cell r="AF1177">
            <v>10.197989148914965</v>
          </cell>
          <cell r="AG1177">
            <v>12.102125976626397</v>
          </cell>
          <cell r="AH1177">
            <v>9.8761523115351917</v>
          </cell>
          <cell r="AI1177">
            <v>10.728072358513263</v>
          </cell>
          <cell r="AJ1177">
            <v>11.647540903709704</v>
          </cell>
          <cell r="AK1177">
            <v>8.7251652760087595</v>
          </cell>
          <cell r="AL1177">
            <v>10.282620749706714</v>
          </cell>
          <cell r="AM1177">
            <v>9.5244060104914023</v>
          </cell>
          <cell r="AN1177">
            <v>9.6907755500158341</v>
          </cell>
          <cell r="AO1177">
            <v>11.197112341641596</v>
          </cell>
          <cell r="AP1177">
            <v>9.0113312027784414</v>
          </cell>
          <cell r="AQ1177">
            <v>7.967374085642783</v>
          </cell>
          <cell r="AR1177">
            <v>8.7133446891245772</v>
          </cell>
        </row>
        <row r="1178">
          <cell r="B1178" t="str">
            <v>     1.2 น้ำมันสำเร็จรูป</v>
          </cell>
          <cell r="C1178">
            <v>1.5958687035293915</v>
          </cell>
          <cell r="D1178">
            <v>2.078711129363167</v>
          </cell>
          <cell r="E1178">
            <v>2.2486472052186603</v>
          </cell>
          <cell r="F1178">
            <v>2.0033336239323485</v>
          </cell>
          <cell r="G1178">
            <v>1.7136488833457879</v>
          </cell>
          <cell r="H1178">
            <v>1.6326069210794336</v>
          </cell>
          <cell r="I1178">
            <v>1.5677303699955782</v>
          </cell>
          <cell r="J1178">
            <v>1.5714921899533481</v>
          </cell>
          <cell r="K1178">
            <v>1.8334189331658217</v>
          </cell>
          <cell r="L1178">
            <v>1.6233967072418014</v>
          </cell>
          <cell r="M1178">
            <v>2.1722093353732941</v>
          </cell>
          <cell r="N1178">
            <v>3.0032602788544902</v>
          </cell>
          <cell r="O1178">
            <v>1.7919361454979925</v>
          </cell>
          <cell r="P1178">
            <v>1.6424203266551112</v>
          </cell>
          <cell r="Q1178">
            <v>1.0975202851334869</v>
          </cell>
          <cell r="R1178">
            <v>1.3761112378116429</v>
          </cell>
          <cell r="S1178">
            <v>1.2557710393419503</v>
          </cell>
          <cell r="T1178">
            <v>1.6717651694315934</v>
          </cell>
          <cell r="U1178">
            <v>1.1682562280733988</v>
          </cell>
          <cell r="V1178">
            <v>1.4871829885127485</v>
          </cell>
          <cell r="W1178">
            <v>2.0946908234509491</v>
          </cell>
          <cell r="X1178">
            <v>1.7995084846891192</v>
          </cell>
          <cell r="Y1178">
            <v>1.4821509481503579</v>
          </cell>
          <cell r="Z1178">
            <v>1.235768243808522</v>
          </cell>
          <cell r="AA1178">
            <v>1.5372877670127563</v>
          </cell>
          <cell r="AB1178">
            <v>0.94468196048392428</v>
          </cell>
          <cell r="AC1178">
            <v>1.3773533234560187</v>
          </cell>
          <cell r="AD1178">
            <v>0.81451334834723688</v>
          </cell>
          <cell r="AE1178">
            <v>1.4558453174749606</v>
          </cell>
          <cell r="AF1178">
            <v>2.1010791674051719</v>
          </cell>
          <cell r="AG1178">
            <v>1.0914396057403182</v>
          </cell>
          <cell r="AH1178">
            <v>1.0891377997959328</v>
          </cell>
          <cell r="AI1178">
            <v>1.3269795132946178</v>
          </cell>
          <cell r="AJ1178">
            <v>0.90769777388219619</v>
          </cell>
          <cell r="AK1178">
            <v>1.2887797143938557</v>
          </cell>
          <cell r="AL1178">
            <v>0.92573372774328677</v>
          </cell>
          <cell r="AM1178">
            <v>1.0784119798154754</v>
          </cell>
          <cell r="AN1178">
            <v>1.1984255666780579</v>
          </cell>
          <cell r="AO1178">
            <v>0.83108047372454497</v>
          </cell>
          <cell r="AP1178">
            <v>0.71896893666609185</v>
          </cell>
          <cell r="AQ1178">
            <v>1.1620970780563828</v>
          </cell>
          <cell r="AR1178">
            <v>1.0052517425871446</v>
          </cell>
        </row>
        <row r="1179">
          <cell r="B1179" t="str">
            <v>       1.2.1 น้ำมันเบนซิน</v>
          </cell>
          <cell r="C1179">
            <v>0.10699574262299329</v>
          </cell>
          <cell r="D1179">
            <v>0.29780122994749098</v>
          </cell>
          <cell r="E1179">
            <v>0.23772042004981911</v>
          </cell>
          <cell r="F1179">
            <v>9.9416855755980013E-2</v>
          </cell>
          <cell r="G1179">
            <v>1.1832293508914709E-3</v>
          </cell>
          <cell r="H1179">
            <v>0.14648534802317245</v>
          </cell>
          <cell r="I1179">
            <v>1.3276162245028538E-3</v>
          </cell>
          <cell r="J1179">
            <v>2.3707148872506236E-3</v>
          </cell>
          <cell r="K1179">
            <v>3.9235981278159171E-4</v>
          </cell>
          <cell r="L1179">
            <v>0.14087438745603884</v>
          </cell>
          <cell r="M1179">
            <v>0.27693488520115112</v>
          </cell>
          <cell r="N1179">
            <v>0.44409468272825398</v>
          </cell>
          <cell r="O1179">
            <v>0.41341897731597749</v>
          </cell>
          <cell r="P1179">
            <v>0.13948680110183445</v>
          </cell>
          <cell r="Q1179">
            <v>2.475060770830693E-3</v>
          </cell>
          <cell r="R1179">
            <v>0.12518987349932617</v>
          </cell>
          <cell r="S1179">
            <v>1.0930842641581192E-3</v>
          </cell>
          <cell r="T1179">
            <v>0.24725919664914203</v>
          </cell>
          <cell r="U1179">
            <v>0.10839906750298514</v>
          </cell>
          <cell r="V1179">
            <v>0.25039032704987213</v>
          </cell>
          <cell r="W1179">
            <v>0.2764079042209176</v>
          </cell>
          <cell r="X1179">
            <v>0.44267336587218742</v>
          </cell>
          <cell r="Y1179">
            <v>0.51963690500370285</v>
          </cell>
          <cell r="Z1179">
            <v>0.18980381040910496</v>
          </cell>
          <cell r="AA1179">
            <v>3.350788324423884E-2</v>
          </cell>
          <cell r="AB1179">
            <v>5.7947565083807243E-4</v>
          </cell>
          <cell r="AC1179">
            <v>2.2148867413650944E-3</v>
          </cell>
          <cell r="AD1179">
            <v>1.5584730482008074E-3</v>
          </cell>
          <cell r="AE1179">
            <v>5.6607246864136382E-4</v>
          </cell>
          <cell r="AF1179">
            <v>3.6441866944337577E-2</v>
          </cell>
          <cell r="AG1179">
            <v>1.8460263259457679E-3</v>
          </cell>
          <cell r="AH1179">
            <v>3.1726697153452738E-4</v>
          </cell>
          <cell r="AI1179">
            <v>1.078062878639173E-3</v>
          </cell>
          <cell r="AJ1179">
            <v>2.1047932023297188E-4</v>
          </cell>
          <cell r="AK1179">
            <v>1.0110068038669182E-3</v>
          </cell>
          <cell r="AL1179">
            <v>2.026712643840756E-2</v>
          </cell>
          <cell r="AM1179">
            <v>9.273571682654173E-4</v>
          </cell>
          <cell r="AN1179">
            <v>1.0310762287631121E-3</v>
          </cell>
          <cell r="AO1179">
            <v>1.895701044985346E-2</v>
          </cell>
          <cell r="AP1179">
            <v>2.0806809880664794E-2</v>
          </cell>
          <cell r="AQ1179">
            <v>9.9358700593032024E-4</v>
          </cell>
          <cell r="AR1179">
            <v>2.0017190572626201E-2</v>
          </cell>
        </row>
        <row r="1180">
          <cell r="B1180" t="str">
            <v>       1.2.2 น้ำมันดีเซล</v>
          </cell>
          <cell r="C1180">
            <v>0.30147065173274379</v>
          </cell>
          <cell r="D1180">
            <v>4.4984429791143109E-2</v>
          </cell>
          <cell r="E1180">
            <v>0.16603879982142997</v>
          </cell>
          <cell r="F1180">
            <v>0.16940056354880584</v>
          </cell>
          <cell r="G1180">
            <v>0.174119594167123</v>
          </cell>
          <cell r="H1180">
            <v>0</v>
          </cell>
          <cell r="I1180">
            <v>3.6878228458412603E-5</v>
          </cell>
          <cell r="J1180">
            <v>0.16460055824864714</v>
          </cell>
          <cell r="K1180">
            <v>0.16271161436052609</v>
          </cell>
          <cell r="L1180">
            <v>0.39476434920773962</v>
          </cell>
          <cell r="M1180">
            <v>1.0646825268510687</v>
          </cell>
          <cell r="N1180">
            <v>1.4846999739159918</v>
          </cell>
          <cell r="O1180">
            <v>0.38626018674239132</v>
          </cell>
          <cell r="P1180">
            <v>0.23591124382154963</v>
          </cell>
          <cell r="Q1180">
            <v>2.312595365258855E-2</v>
          </cell>
          <cell r="R1180">
            <v>3.4132649065793826E-5</v>
          </cell>
          <cell r="S1180">
            <v>5.9105573134446614E-7</v>
          </cell>
          <cell r="T1180">
            <v>0.10862121915452649</v>
          </cell>
          <cell r="U1180">
            <v>1.8303806401618586E-4</v>
          </cell>
          <cell r="V1180">
            <v>8.5112034621209404E-5</v>
          </cell>
          <cell r="W1180">
            <v>0.27690266616166431</v>
          </cell>
          <cell r="X1180">
            <v>1.1610043867816535E-5</v>
          </cell>
          <cell r="Y1180">
            <v>9.5336732330452705E-5</v>
          </cell>
          <cell r="Z1180">
            <v>1.7170244467835747E-6</v>
          </cell>
          <cell r="AA1180">
            <v>0.40577903978254576</v>
          </cell>
          <cell r="AB1180">
            <v>0.1375262591071397</v>
          </cell>
          <cell r="AC1180">
            <v>0.3243846102627827</v>
          </cell>
          <cell r="AD1180">
            <v>5.3790930421674351E-3</v>
          </cell>
          <cell r="AE1180">
            <v>2.9867545022055674E-3</v>
          </cell>
          <cell r="AF1180">
            <v>0.14111694075142708</v>
          </cell>
          <cell r="AG1180">
            <v>5.5759492734004296E-2</v>
          </cell>
          <cell r="AH1180">
            <v>1.1604287987841784E-4</v>
          </cell>
          <cell r="AI1180">
            <v>1.1415458046365897E-3</v>
          </cell>
          <cell r="AJ1180">
            <v>2.1890662325216325E-5</v>
          </cell>
          <cell r="AK1180">
            <v>3.1950528839297122E-4</v>
          </cell>
          <cell r="AL1180">
            <v>2.6024506620611984E-4</v>
          </cell>
          <cell r="AM1180">
            <v>1.9993353707974105E-2</v>
          </cell>
          <cell r="AN1180">
            <v>1.1489661623409108E-5</v>
          </cell>
          <cell r="AO1180">
            <v>8.8552403611862758E-6</v>
          </cell>
          <cell r="AP1180">
            <v>9.4120736016482689E-7</v>
          </cell>
          <cell r="AQ1180">
            <v>1.6729821405118472E-2</v>
          </cell>
          <cell r="AR1180">
            <v>6.6065082733804859E-5</v>
          </cell>
        </row>
        <row r="1181">
          <cell r="B1181" t="str">
            <v>       1.2.3 น้ำมันเตา</v>
          </cell>
          <cell r="C1181">
            <v>1.1528596965431482E-2</v>
          </cell>
          <cell r="D1181">
            <v>7.8173899043747261E-2</v>
          </cell>
          <cell r="E1181">
            <v>7.3509091295606135E-2</v>
          </cell>
          <cell r="F1181">
            <v>8.0101352405160073E-2</v>
          </cell>
          <cell r="G1181">
            <v>2.6659636312273451E-2</v>
          </cell>
          <cell r="H1181">
            <v>0.10155786062551382</v>
          </cell>
          <cell r="I1181">
            <v>0.17878565156638432</v>
          </cell>
          <cell r="J1181">
            <v>9.8184068868902755E-2</v>
          </cell>
          <cell r="K1181">
            <v>0.11131247888613757</v>
          </cell>
          <cell r="L1181">
            <v>1.7157777959389347E-3</v>
          </cell>
          <cell r="M1181">
            <v>1.3614866072264305E-3</v>
          </cell>
          <cell r="N1181">
            <v>4.3547407351779963E-2</v>
          </cell>
          <cell r="O1181">
            <v>1.9003483081130645E-2</v>
          </cell>
          <cell r="P1181">
            <v>0.28720634031051623</v>
          </cell>
          <cell r="Q1181">
            <v>0.18210906715448447</v>
          </cell>
          <cell r="R1181">
            <v>0.16827553499353481</v>
          </cell>
          <cell r="S1181">
            <v>3.6017812560903105E-2</v>
          </cell>
          <cell r="T1181">
            <v>0.19902756287763179</v>
          </cell>
          <cell r="U1181">
            <v>0.33345518871839708</v>
          </cell>
          <cell r="V1181">
            <v>5.9648520613236229E-3</v>
          </cell>
          <cell r="W1181">
            <v>2.3379822154329546E-3</v>
          </cell>
          <cell r="X1181">
            <v>1.7040318651557105E-3</v>
          </cell>
          <cell r="Y1181">
            <v>0.14753918718230122</v>
          </cell>
          <cell r="Z1181">
            <v>0.20538732191870454</v>
          </cell>
          <cell r="AA1181">
            <v>0.17252694773309388</v>
          </cell>
          <cell r="AB1181">
            <v>5.873143022700883E-2</v>
          </cell>
          <cell r="AC1181">
            <v>0.16398502964414838</v>
          </cell>
          <cell r="AD1181">
            <v>1.4685837442015858E-2</v>
          </cell>
          <cell r="AE1181">
            <v>0.20790723318516174</v>
          </cell>
          <cell r="AF1181">
            <v>0.18445612399013298</v>
          </cell>
          <cell r="AG1181">
            <v>1.0857404064531311E-3</v>
          </cell>
          <cell r="AH1181">
            <v>1.8078878638355146E-2</v>
          </cell>
          <cell r="AI1181">
            <v>0.10529241709202851</v>
          </cell>
          <cell r="AJ1181">
            <v>8.650871042116888E-2</v>
          </cell>
          <cell r="AK1181">
            <v>0.15105747168403255</v>
          </cell>
          <cell r="AL1181">
            <v>1.6583273689070358E-3</v>
          </cell>
          <cell r="AM1181">
            <v>0.20471255518324841</v>
          </cell>
          <cell r="AN1181">
            <v>1.8167121624126728E-3</v>
          </cell>
          <cell r="AO1181">
            <v>2.7272363389025285E-3</v>
          </cell>
          <cell r="AP1181">
            <v>3.4380733463313046E-3</v>
          </cell>
          <cell r="AQ1181">
            <v>0.13644246008032451</v>
          </cell>
          <cell r="AR1181">
            <v>3.1777511769371602E-3</v>
          </cell>
        </row>
        <row r="1182">
          <cell r="B1182" t="str">
            <v>       1.2.4 น้ำมันหล่อลื่น และน้ำมันเบรก</v>
          </cell>
          <cell r="C1182">
            <v>1.0966415944869992</v>
          </cell>
          <cell r="D1182">
            <v>1.4820324869372965</v>
          </cell>
          <cell r="E1182">
            <v>1.7037997598926791</v>
          </cell>
          <cell r="F1182">
            <v>1.4597001817976776</v>
          </cell>
          <cell r="G1182">
            <v>1.4245341866389001</v>
          </cell>
          <cell r="H1182">
            <v>1.3425710044518069</v>
          </cell>
          <cell r="I1182">
            <v>1.2662139741195968</v>
          </cell>
          <cell r="J1182">
            <v>1.194986193321222</v>
          </cell>
          <cell r="K1182">
            <v>1.4806089895126144</v>
          </cell>
          <cell r="L1182">
            <v>0.99524142573910512</v>
          </cell>
          <cell r="M1182">
            <v>0.76613404176019795</v>
          </cell>
          <cell r="N1182">
            <v>0.87245897545392626</v>
          </cell>
          <cell r="O1182">
            <v>0.77351827469409862</v>
          </cell>
          <cell r="P1182">
            <v>0.87513460425697698</v>
          </cell>
          <cell r="Q1182">
            <v>0.76005936437188093</v>
          </cell>
          <cell r="R1182">
            <v>0.88168012278156482</v>
          </cell>
          <cell r="S1182">
            <v>1.1526067541189264</v>
          </cell>
          <cell r="T1182">
            <v>0.98590723940509151</v>
          </cell>
          <cell r="U1182">
            <v>0.67369724105297146</v>
          </cell>
          <cell r="V1182">
            <v>1.1678967309326953</v>
          </cell>
          <cell r="W1182">
            <v>1.4819199882938643</v>
          </cell>
          <cell r="X1182">
            <v>1.1790804754461803</v>
          </cell>
          <cell r="Y1182">
            <v>0.7601476392150357</v>
          </cell>
          <cell r="Z1182">
            <v>0.65367376659128895</v>
          </cell>
          <cell r="AA1182">
            <v>0.79129651509159893</v>
          </cell>
          <cell r="AB1182">
            <v>0.4840786138628238</v>
          </cell>
          <cell r="AC1182">
            <v>0.77493069049752972</v>
          </cell>
          <cell r="AD1182">
            <v>0.69815777328635742</v>
          </cell>
          <cell r="AE1182">
            <v>0.99597664070072822</v>
          </cell>
          <cell r="AF1182">
            <v>1.6510814633400055</v>
          </cell>
          <cell r="AG1182">
            <v>0.82843599543239199</v>
          </cell>
          <cell r="AH1182">
            <v>1.0016076882441816</v>
          </cell>
          <cell r="AI1182">
            <v>1.0656168058421842</v>
          </cell>
          <cell r="AJ1182">
            <v>0.76772379165350002</v>
          </cell>
          <cell r="AK1182">
            <v>1.0669510039675754</v>
          </cell>
          <cell r="AL1182">
            <v>0.83944923897746981</v>
          </cell>
          <cell r="AM1182">
            <v>0.69719762010981634</v>
          </cell>
          <cell r="AN1182">
            <v>1.1281850770545059</v>
          </cell>
          <cell r="AO1182">
            <v>0.75916898766352614</v>
          </cell>
          <cell r="AP1182">
            <v>0.60964044964546749</v>
          </cell>
          <cell r="AQ1182">
            <v>0.88864013253325247</v>
          </cell>
          <cell r="AR1182">
            <v>0.92525349340212759</v>
          </cell>
        </row>
        <row r="1183">
          <cell r="B1183" t="str">
            <v>       1.2.5 น้ำมันสำเร็จรูปอื่น ๆ</v>
          </cell>
          <cell r="C1183">
            <v>7.9188939455435717E-2</v>
          </cell>
          <cell r="D1183">
            <v>0.17571908364348915</v>
          </cell>
          <cell r="E1183">
            <v>6.7579134159126489E-2</v>
          </cell>
          <cell r="F1183">
            <v>0.19471467042472512</v>
          </cell>
          <cell r="G1183">
            <v>8.7115260959384544E-2</v>
          </cell>
          <cell r="H1183">
            <v>4.1992707978940606E-2</v>
          </cell>
          <cell r="I1183">
            <v>0.12136624985663587</v>
          </cell>
          <cell r="J1183">
            <v>0.11135065462732545</v>
          </cell>
          <cell r="K1183">
            <v>7.8432726575040176E-2</v>
          </cell>
          <cell r="L1183">
            <v>9.0800767042978875E-2</v>
          </cell>
          <cell r="M1183">
            <v>6.3096394953649881E-2</v>
          </cell>
          <cell r="N1183">
            <v>0.15841480327458729</v>
          </cell>
          <cell r="O1183">
            <v>0.19973522366439422</v>
          </cell>
          <cell r="P1183">
            <v>0.10468133716423389</v>
          </cell>
          <cell r="Q1183">
            <v>0.12975083918370214</v>
          </cell>
          <cell r="R1183">
            <v>0.20093157388815144</v>
          </cell>
          <cell r="S1183">
            <v>6.6052797342231212E-2</v>
          </cell>
          <cell r="T1183">
            <v>0.13094995134520157</v>
          </cell>
          <cell r="U1183">
            <v>5.2521692735028894E-2</v>
          </cell>
          <cell r="V1183">
            <v>6.2845966434236164E-2</v>
          </cell>
          <cell r="W1183">
            <v>5.7122282559069773E-2</v>
          </cell>
          <cell r="X1183">
            <v>0.17603900146172805</v>
          </cell>
          <cell r="Y1183">
            <v>5.47318800169877E-2</v>
          </cell>
          <cell r="Z1183">
            <v>0.18690162786497702</v>
          </cell>
          <cell r="AA1183">
            <v>0.13417738116127889</v>
          </cell>
          <cell r="AB1183">
            <v>0.26376618163611387</v>
          </cell>
          <cell r="AC1183">
            <v>0.1118381063101926</v>
          </cell>
          <cell r="AD1183">
            <v>9.4732171528495432E-2</v>
          </cell>
          <cell r="AE1183">
            <v>0.24840861661822372</v>
          </cell>
          <cell r="AF1183">
            <v>8.7982772379268714E-2</v>
          </cell>
          <cell r="AG1183">
            <v>0.20431235084152316</v>
          </cell>
          <cell r="AH1183">
            <v>6.9017923061983358E-2</v>
          </cell>
          <cell r="AI1183">
            <v>0.1538506816771294</v>
          </cell>
          <cell r="AJ1183">
            <v>5.3232901824969023E-2</v>
          </cell>
          <cell r="AK1183">
            <v>6.9440726649987988E-2</v>
          </cell>
          <cell r="AL1183">
            <v>6.4098789892296254E-2</v>
          </cell>
          <cell r="AM1183">
            <v>0.15558109364617098</v>
          </cell>
          <cell r="AN1183">
            <v>6.7381211570752511E-2</v>
          </cell>
          <cell r="AO1183">
            <v>5.0218384031901757E-2</v>
          </cell>
          <cell r="AP1183">
            <v>8.5082662586268148E-2</v>
          </cell>
          <cell r="AQ1183">
            <v>0.11929107703175702</v>
          </cell>
          <cell r="AR1183">
            <v>5.6737242352719916E-2</v>
          </cell>
        </row>
        <row r="1184">
          <cell r="B1184" t="str">
            <v>     1.3 ก๊าซธรรมชาติปิโตรเลียม</v>
          </cell>
          <cell r="C1184">
            <v>3.2867295917926755</v>
          </cell>
          <cell r="D1184">
            <v>4.2887165274947421</v>
          </cell>
          <cell r="E1184">
            <v>4.4146852591335328</v>
          </cell>
          <cell r="F1184">
            <v>4.0958864776280084</v>
          </cell>
          <cell r="G1184">
            <v>4.4259803147611931</v>
          </cell>
          <cell r="H1184">
            <v>2.5822073381804298</v>
          </cell>
          <cell r="I1184">
            <v>5.0227409595788801</v>
          </cell>
          <cell r="J1184">
            <v>5.1137414294097763</v>
          </cell>
          <cell r="K1184">
            <v>7.2419420084349513</v>
          </cell>
          <cell r="L1184">
            <v>4.2467758051851705</v>
          </cell>
          <cell r="M1184">
            <v>2.2876378717922097</v>
          </cell>
          <cell r="N1184">
            <v>3.2797863155382929</v>
          </cell>
          <cell r="O1184">
            <v>3.6457399244613944</v>
          </cell>
          <cell r="P1184">
            <v>5.5066905229699392</v>
          </cell>
          <cell r="Q1184">
            <v>3.1611845248262065</v>
          </cell>
          <cell r="R1184">
            <v>5.4752407228909199</v>
          </cell>
          <cell r="S1184">
            <v>3.7066956306057848</v>
          </cell>
          <cell r="T1184">
            <v>4.9674359329264055</v>
          </cell>
          <cell r="U1184">
            <v>3.1010991698473469</v>
          </cell>
          <cell r="V1184">
            <v>4.184746062650186</v>
          </cell>
          <cell r="W1184">
            <v>4.3125268001266823</v>
          </cell>
          <cell r="X1184">
            <v>3.136538743584627</v>
          </cell>
          <cell r="Y1184">
            <v>2.8075312334470879</v>
          </cell>
          <cell r="Z1184">
            <v>4.1748286255195692</v>
          </cell>
          <cell r="AA1184">
            <v>2.1926583469613532</v>
          </cell>
          <cell r="AB1184">
            <v>4.159879067265134</v>
          </cell>
          <cell r="AC1184">
            <v>3.5995492256503501</v>
          </cell>
          <cell r="AD1184">
            <v>2.3822880183127437</v>
          </cell>
          <cell r="AE1184">
            <v>3.1201377249639717</v>
          </cell>
          <cell r="AF1184">
            <v>4.017870721230751</v>
          </cell>
          <cell r="AG1184">
            <v>3.6723654378919419</v>
          </cell>
          <cell r="AH1184">
            <v>3.2096484802576146</v>
          </cell>
          <cell r="AI1184">
            <v>2.6153148047368009</v>
          </cell>
          <cell r="AJ1184">
            <v>2.5865263870070012</v>
          </cell>
          <cell r="AK1184">
            <v>2.4540309040430617</v>
          </cell>
          <cell r="AL1184">
            <v>3.2940289252338295</v>
          </cell>
          <cell r="AM1184">
            <v>2.6834773804133913</v>
          </cell>
          <cell r="AN1184">
            <v>1.9578828312575995</v>
          </cell>
          <cell r="AO1184">
            <v>3.742265315571629</v>
          </cell>
          <cell r="AP1184">
            <v>2.6283920894477029</v>
          </cell>
          <cell r="AQ1184">
            <v>2.2797114985679294</v>
          </cell>
          <cell r="AR1184">
            <v>2.9813828144934873</v>
          </cell>
        </row>
        <row r="1185">
          <cell r="B1185" t="str">
            <v>       1.3.1 ก๊าซธรรมชาติ</v>
          </cell>
          <cell r="C1185">
            <v>2.8989024084836656</v>
          </cell>
          <cell r="D1185">
            <v>4.1489849876841678</v>
          </cell>
          <cell r="E1185">
            <v>4.0131637589364271</v>
          </cell>
          <cell r="F1185">
            <v>3.5336173738753618</v>
          </cell>
          <cell r="G1185">
            <v>3.8305940957594906</v>
          </cell>
          <cell r="H1185">
            <v>2.2123164358879319</v>
          </cell>
          <cell r="I1185">
            <v>4.4205563670814607</v>
          </cell>
          <cell r="J1185">
            <v>4.6271977894724943</v>
          </cell>
          <cell r="K1185">
            <v>6.7735820999175651</v>
          </cell>
          <cell r="L1185">
            <v>3.9570802699550605</v>
          </cell>
          <cell r="M1185">
            <v>2.0100222432874455</v>
          </cell>
          <cell r="N1185">
            <v>3.1067520255098935</v>
          </cell>
          <cell r="O1185">
            <v>3.2696418304169925</v>
          </cell>
          <cell r="P1185">
            <v>5.013460819063166</v>
          </cell>
          <cell r="Q1185">
            <v>2.8641335897626314</v>
          </cell>
          <cell r="R1185">
            <v>5.1662805212781198</v>
          </cell>
          <cell r="S1185">
            <v>3.178087563986153</v>
          </cell>
          <cell r="T1185">
            <v>4.3746056037720074</v>
          </cell>
          <cell r="U1185">
            <v>2.7778661811334739</v>
          </cell>
          <cell r="V1185">
            <v>3.8528654444814596</v>
          </cell>
          <cell r="W1185">
            <v>3.8314367209804145</v>
          </cell>
          <cell r="X1185">
            <v>2.9850802644373613</v>
          </cell>
          <cell r="Y1185">
            <v>2.4629611835654197</v>
          </cell>
          <cell r="Z1185">
            <v>3.9239055239195508</v>
          </cell>
          <cell r="AA1185">
            <v>2.0389329607806523</v>
          </cell>
          <cell r="AB1185">
            <v>3.8692278579692032</v>
          </cell>
          <cell r="AC1185">
            <v>3.167746032060287</v>
          </cell>
          <cell r="AD1185">
            <v>2.1228269177750145</v>
          </cell>
          <cell r="AE1185">
            <v>2.6030819238094245</v>
          </cell>
          <cell r="AF1185">
            <v>3.6163184739789251</v>
          </cell>
          <cell r="AG1185">
            <v>3.2078921221990719</v>
          </cell>
          <cell r="AH1185">
            <v>2.7315864397990972</v>
          </cell>
          <cell r="AI1185">
            <v>2.2882156550869373</v>
          </cell>
          <cell r="AJ1185">
            <v>2.4277961774178736</v>
          </cell>
          <cell r="AK1185">
            <v>2.3192534137679344</v>
          </cell>
          <cell r="AL1185">
            <v>3.0240933638453309</v>
          </cell>
          <cell r="AM1185">
            <v>2.5963611445722621</v>
          </cell>
          <cell r="AN1185">
            <v>1.8591832799535903</v>
          </cell>
          <cell r="AO1185">
            <v>3.6064101417492442</v>
          </cell>
          <cell r="AP1185">
            <v>2.48019224367129</v>
          </cell>
          <cell r="AQ1185">
            <v>2.0002572615862331</v>
          </cell>
          <cell r="AR1185">
            <v>2.7146236669567503</v>
          </cell>
        </row>
        <row r="1186">
          <cell r="B1186" t="str">
            <v>       1.3.2 ก๊าซปิโตรเลียมอื่น ๆ</v>
          </cell>
          <cell r="C1186">
            <v>0.38782718330900962</v>
          </cell>
          <cell r="D1186">
            <v>0.13973153981057468</v>
          </cell>
          <cell r="E1186">
            <v>0.40152150019710581</v>
          </cell>
          <cell r="F1186">
            <v>0.56226910375264638</v>
          </cell>
          <cell r="G1186">
            <v>0.59538621900170208</v>
          </cell>
          <cell r="H1186">
            <v>0.36989090229249755</v>
          </cell>
          <cell r="I1186">
            <v>0.60214771426896108</v>
          </cell>
          <cell r="J1186">
            <v>0.48650716740055483</v>
          </cell>
          <cell r="K1186">
            <v>0.46835990851738601</v>
          </cell>
          <cell r="L1186">
            <v>0.28969553523011066</v>
          </cell>
          <cell r="M1186">
            <v>0.27765817496124018</v>
          </cell>
          <cell r="N1186">
            <v>0.17307872615834996</v>
          </cell>
          <cell r="O1186">
            <v>0.37609809404440225</v>
          </cell>
          <cell r="P1186">
            <v>0.49322970390677406</v>
          </cell>
          <cell r="Q1186">
            <v>0.29705093506357505</v>
          </cell>
          <cell r="R1186">
            <v>0.30896020161280119</v>
          </cell>
          <cell r="S1186">
            <v>0.52860806661963167</v>
          </cell>
          <cell r="T1186">
            <v>0.59283032915439793</v>
          </cell>
          <cell r="U1186">
            <v>0.32323298871387351</v>
          </cell>
          <cell r="V1186">
            <v>0.33188061816872638</v>
          </cell>
          <cell r="W1186">
            <v>0.48109007914626833</v>
          </cell>
          <cell r="X1186">
            <v>0.15145847914726585</v>
          </cell>
          <cell r="Y1186">
            <v>0.34457004988166812</v>
          </cell>
          <cell r="Z1186">
            <v>0.25092310160001918</v>
          </cell>
          <cell r="AA1186">
            <v>0.15372538618070106</v>
          </cell>
          <cell r="AB1186">
            <v>0.29065120929593069</v>
          </cell>
          <cell r="AC1186">
            <v>0.43180319359006253</v>
          </cell>
          <cell r="AD1186">
            <v>0.25946110053772864</v>
          </cell>
          <cell r="AE1186">
            <v>0.51705580115454708</v>
          </cell>
          <cell r="AF1186">
            <v>0.40155224725182548</v>
          </cell>
          <cell r="AG1186">
            <v>0.46447331569286959</v>
          </cell>
          <cell r="AH1186">
            <v>0.4780620404585173</v>
          </cell>
          <cell r="AI1186">
            <v>0.32709914964986314</v>
          </cell>
          <cell r="AJ1186">
            <v>0.15873020958912767</v>
          </cell>
          <cell r="AK1186">
            <v>0.13477749027512756</v>
          </cell>
          <cell r="AL1186">
            <v>0.26993556138849811</v>
          </cell>
          <cell r="AM1186">
            <v>8.7116235841129139E-2</v>
          </cell>
          <cell r="AN1186">
            <v>9.8699551304009148E-2</v>
          </cell>
          <cell r="AO1186">
            <v>0.13585517382238504</v>
          </cell>
          <cell r="AP1186">
            <v>0.14819984577641304</v>
          </cell>
          <cell r="AQ1186">
            <v>0.27945423698169686</v>
          </cell>
          <cell r="AR1186">
            <v>0.26675914753673702</v>
          </cell>
        </row>
        <row r="1187">
          <cell r="B1187" t="str">
            <v>     1.4 ถ่านหิน</v>
          </cell>
          <cell r="C1187">
            <v>0.25397455936579766</v>
          </cell>
          <cell r="D1187">
            <v>0.94678234337454692</v>
          </cell>
          <cell r="E1187">
            <v>0.46488626230326252</v>
          </cell>
          <cell r="F1187">
            <v>1.062112740154092</v>
          </cell>
          <cell r="G1187">
            <v>0.83077490799467391</v>
          </cell>
          <cell r="H1187">
            <v>0.93068739418036872</v>
          </cell>
          <cell r="I1187">
            <v>1.0358725591683517</v>
          </cell>
          <cell r="J1187">
            <v>0.93880309535124684</v>
          </cell>
          <cell r="K1187">
            <v>0.89034288716398791</v>
          </cell>
          <cell r="L1187">
            <v>1.0483402333186891</v>
          </cell>
          <cell r="M1187">
            <v>1.1772604506861042</v>
          </cell>
          <cell r="N1187">
            <v>1.1431638791141747</v>
          </cell>
          <cell r="O1187">
            <v>1.0643463478458921</v>
          </cell>
          <cell r="P1187">
            <v>0.73609274660397472</v>
          </cell>
          <cell r="Q1187">
            <v>0.8373108790287439</v>
          </cell>
          <cell r="R1187">
            <v>0.59850313472706917</v>
          </cell>
          <cell r="S1187">
            <v>0.53796290795233603</v>
          </cell>
          <cell r="T1187">
            <v>0.46726839837732709</v>
          </cell>
          <cell r="U1187">
            <v>0.31067741546630989</v>
          </cell>
          <cell r="V1187">
            <v>0.67235356217937392</v>
          </cell>
          <cell r="W1187">
            <v>0.56082551120250423</v>
          </cell>
          <cell r="X1187">
            <v>0.52114124755378233</v>
          </cell>
          <cell r="Y1187">
            <v>0.35880452339448499</v>
          </cell>
          <cell r="Z1187">
            <v>0.6359091663534594</v>
          </cell>
          <cell r="AA1187">
            <v>0.34440498003576991</v>
          </cell>
          <cell r="AB1187">
            <v>0.64994861722579533</v>
          </cell>
          <cell r="AC1187">
            <v>0.64458349291939609</v>
          </cell>
          <cell r="AD1187">
            <v>0.66170554274010662</v>
          </cell>
          <cell r="AE1187">
            <v>0.78690396291786824</v>
          </cell>
          <cell r="AF1187">
            <v>0.48222724713355569</v>
          </cell>
          <cell r="AG1187">
            <v>0.35447720933227883</v>
          </cell>
          <cell r="AH1187">
            <v>0.42889981460649673</v>
          </cell>
          <cell r="AI1187">
            <v>0.41823692174798588</v>
          </cell>
          <cell r="AJ1187">
            <v>0.53320493583935746</v>
          </cell>
          <cell r="AK1187">
            <v>0.58085712030856096</v>
          </cell>
          <cell r="AL1187">
            <v>0.54072034388614787</v>
          </cell>
          <cell r="AM1187">
            <v>0.56734250551382126</v>
          </cell>
          <cell r="AN1187">
            <v>0.55548302929420312</v>
          </cell>
          <cell r="AO1187">
            <v>0.30556940507488306</v>
          </cell>
          <cell r="AP1187">
            <v>0.33220950208946415</v>
          </cell>
          <cell r="AQ1187">
            <v>0.56643742575842237</v>
          </cell>
          <cell r="AR1187">
            <v>0.49658177733238396</v>
          </cell>
        </row>
        <row r="1188">
          <cell r="B1188" t="str">
            <v>     1.5 เชื้อเพลิงอื่น ๆ</v>
          </cell>
          <cell r="C1188">
            <v>0.77751103204690886</v>
          </cell>
          <cell r="D1188">
            <v>0.88957248003250944</v>
          </cell>
          <cell r="E1188">
            <v>0.68649510069925013</v>
          </cell>
          <cell r="F1188">
            <v>0.79661454813319466</v>
          </cell>
          <cell r="G1188">
            <v>0.87547879190804234</v>
          </cell>
          <cell r="H1188">
            <v>0.90554249397555009</v>
          </cell>
          <cell r="I1188">
            <v>0.99342571821271874</v>
          </cell>
          <cell r="J1188">
            <v>0.96517273940481929</v>
          </cell>
          <cell r="K1188">
            <v>1.1591485949006564</v>
          </cell>
          <cell r="L1188">
            <v>1.1228862633475096</v>
          </cell>
          <cell r="M1188">
            <v>1.0633210402438422</v>
          </cell>
          <cell r="N1188">
            <v>0.68382760381279761</v>
          </cell>
          <cell r="O1188">
            <v>0.77846389957762907</v>
          </cell>
          <cell r="P1188">
            <v>0.87024496500756654</v>
          </cell>
          <cell r="Q1188">
            <v>0.68618326864400014</v>
          </cell>
          <cell r="R1188">
            <v>1.0808972719315819</v>
          </cell>
          <cell r="S1188">
            <v>0.73143174120313126</v>
          </cell>
          <cell r="T1188">
            <v>0.83274100565282272</v>
          </cell>
          <cell r="U1188">
            <v>0.84699349183813055</v>
          </cell>
          <cell r="V1188">
            <v>1.0155905401607979</v>
          </cell>
          <cell r="W1188">
            <v>1.0055029819189569</v>
          </cell>
          <cell r="X1188">
            <v>1.0543023602147423</v>
          </cell>
          <cell r="Y1188">
            <v>1.0720341491261474</v>
          </cell>
          <cell r="Z1188">
            <v>0.90762661847671666</v>
          </cell>
          <cell r="AA1188">
            <v>0.68825999886624367</v>
          </cell>
          <cell r="AB1188">
            <v>0.71245729528151025</v>
          </cell>
          <cell r="AC1188">
            <v>0.71267181566023863</v>
          </cell>
          <cell r="AD1188">
            <v>0.79150428706716058</v>
          </cell>
          <cell r="AE1188">
            <v>0.78441830641184174</v>
          </cell>
          <cell r="AF1188">
            <v>0.91624131326467473</v>
          </cell>
          <cell r="AG1188">
            <v>0.79770266892150454</v>
          </cell>
          <cell r="AH1188">
            <v>1.0521304025058096</v>
          </cell>
          <cell r="AI1188">
            <v>1.1686673397466807</v>
          </cell>
          <cell r="AJ1188">
            <v>1.088211218988425</v>
          </cell>
          <cell r="AK1188">
            <v>1.1006858313918491</v>
          </cell>
          <cell r="AL1188">
            <v>0.77417732701752628</v>
          </cell>
          <cell r="AM1188">
            <v>0.79064395248098851</v>
          </cell>
          <cell r="AN1188">
            <v>0.7216651908134013</v>
          </cell>
          <cell r="AO1188">
            <v>0.61948582879663694</v>
          </cell>
          <cell r="AP1188">
            <v>0.85223104132143956</v>
          </cell>
          <cell r="AQ1188">
            <v>0.76237416046000372</v>
          </cell>
          <cell r="AR1188">
            <v>0.80541473369574645</v>
          </cell>
        </row>
        <row r="1189">
          <cell r="B1189" t="str">
            <v>   2. สินค้าทุน</v>
          </cell>
          <cell r="C1189">
            <v>25.520729885404883</v>
          </cell>
          <cell r="D1189">
            <v>22.608313467003814</v>
          </cell>
          <cell r="E1189">
            <v>22.359108507399952</v>
          </cell>
          <cell r="F1189">
            <v>23.044715190303698</v>
          </cell>
          <cell r="G1189">
            <v>20.333981274656004</v>
          </cell>
          <cell r="H1189">
            <v>21.578817124474142</v>
          </cell>
          <cell r="I1189">
            <v>20.187806066247312</v>
          </cell>
          <cell r="J1189">
            <v>21.317030595716883</v>
          </cell>
          <cell r="K1189">
            <v>20.508922065962746</v>
          </cell>
          <cell r="L1189">
            <v>22.529426718001535</v>
          </cell>
          <cell r="M1189">
            <v>23.996797102756499</v>
          </cell>
          <cell r="N1189">
            <v>22.524807580448282</v>
          </cell>
          <cell r="O1189">
            <v>21.98418476876672</v>
          </cell>
          <cell r="P1189">
            <v>22.732508493070878</v>
          </cell>
          <cell r="Q1189">
            <v>24.049371502529674</v>
          </cell>
          <cell r="R1189">
            <v>22.686283292309973</v>
          </cell>
          <cell r="S1189">
            <v>24.913553604219157</v>
          </cell>
          <cell r="T1189">
            <v>23.897837009614896</v>
          </cell>
          <cell r="U1189">
            <v>24.175304967773389</v>
          </cell>
          <cell r="V1189">
            <v>24.418230760062805</v>
          </cell>
          <cell r="W1189">
            <v>23.516073734616214</v>
          </cell>
          <cell r="X1189">
            <v>25.040383655131215</v>
          </cell>
          <cell r="Y1189">
            <v>27.285460785185574</v>
          </cell>
          <cell r="Z1189">
            <v>23.733760178927678</v>
          </cell>
          <cell r="AA1189">
            <v>23.844164732449372</v>
          </cell>
          <cell r="AB1189">
            <v>27.834842596192789</v>
          </cell>
          <cell r="AC1189">
            <v>25.535553429876266</v>
          </cell>
          <cell r="AD1189">
            <v>24.63062728290193</v>
          </cell>
          <cell r="AE1189">
            <v>23.566641373463966</v>
          </cell>
          <cell r="AF1189">
            <v>23.513680056640435</v>
          </cell>
          <cell r="AG1189">
            <v>24.602882763781817</v>
          </cell>
          <cell r="AH1189">
            <v>24.038530706037019</v>
          </cell>
          <cell r="AI1189">
            <v>24.358803475596794</v>
          </cell>
          <cell r="AJ1189">
            <v>27.15174453698766</v>
          </cell>
          <cell r="AK1189">
            <v>26.653628960638247</v>
          </cell>
          <cell r="AL1189">
            <v>27.580428822031184</v>
          </cell>
          <cell r="AM1189">
            <v>26.046740191212781</v>
          </cell>
          <cell r="AN1189">
            <v>23.627796142969103</v>
          </cell>
          <cell r="AO1189">
            <v>26.847637372165192</v>
          </cell>
          <cell r="AP1189">
            <v>27.053737966095753</v>
          </cell>
          <cell r="AQ1189">
            <v>28.195264216825048</v>
          </cell>
          <cell r="AR1189">
            <v>28.728897848997256</v>
          </cell>
        </row>
        <row r="1190">
          <cell r="B1190" t="str">
            <v>     2.1 สัตว์และพืชสำหรับทำพันธุ์</v>
          </cell>
          <cell r="C1190">
            <v>3.6010673667302831E-2</v>
          </cell>
          <cell r="D1190">
            <v>3.4351746385963826E-2</v>
          </cell>
          <cell r="E1190">
            <v>3.8861731674287969E-2</v>
          </cell>
          <cell r="F1190">
            <v>3.2352468345369201E-2</v>
          </cell>
          <cell r="G1190">
            <v>3.1725336970777562E-2</v>
          </cell>
          <cell r="H1190">
            <v>3.7789813996578991E-2</v>
          </cell>
          <cell r="I1190">
            <v>4.0713564218087514E-2</v>
          </cell>
          <cell r="J1190">
            <v>3.3919459156047389E-2</v>
          </cell>
          <cell r="K1190">
            <v>3.6842586420191462E-2</v>
          </cell>
          <cell r="L1190">
            <v>3.354797111533233E-2</v>
          </cell>
          <cell r="M1190">
            <v>5.7863180807123292E-2</v>
          </cell>
          <cell r="N1190">
            <v>4.5458160939664177E-2</v>
          </cell>
          <cell r="O1190">
            <v>2.7589751811502809E-2</v>
          </cell>
          <cell r="P1190">
            <v>3.4831742303801906E-2</v>
          </cell>
          <cell r="Q1190">
            <v>5.066062112324151E-2</v>
          </cell>
          <cell r="R1190">
            <v>5.1040709452797518E-2</v>
          </cell>
          <cell r="S1190">
            <v>3.7094359834928009E-2</v>
          </cell>
          <cell r="T1190">
            <v>4.9322728326074157E-2</v>
          </cell>
          <cell r="U1190">
            <v>3.957315078578906E-2</v>
          </cell>
          <cell r="V1190">
            <v>3.9465280006048237E-2</v>
          </cell>
          <cell r="W1190">
            <v>2.5585073770843948E-2</v>
          </cell>
          <cell r="X1190">
            <v>4.7171197005084875E-2</v>
          </cell>
          <cell r="Y1190">
            <v>4.5044296468208886E-2</v>
          </cell>
          <cell r="Z1190">
            <v>3.9749326038425008E-2</v>
          </cell>
          <cell r="AA1190">
            <v>3.316698952898265E-2</v>
          </cell>
          <cell r="AB1190">
            <v>2.3485847410486201E-2</v>
          </cell>
          <cell r="AC1190">
            <v>4.1640311653153218E-2</v>
          </cell>
          <cell r="AD1190">
            <v>4.7945903453687481E-2</v>
          </cell>
          <cell r="AE1190">
            <v>3.1202785937735934E-2</v>
          </cell>
          <cell r="AF1190">
            <v>2.6375424433870479E-2</v>
          </cell>
          <cell r="AG1190">
            <v>3.0671682353145865E-2</v>
          </cell>
          <cell r="AH1190">
            <v>3.7849920236003406E-2</v>
          </cell>
          <cell r="AI1190">
            <v>2.9664301124795608E-2</v>
          </cell>
          <cell r="AJ1190">
            <v>2.2879194335524936E-2</v>
          </cell>
          <cell r="AK1190">
            <v>5.0103863351507412E-2</v>
          </cell>
          <cell r="AL1190">
            <v>3.7032583862303896E-2</v>
          </cell>
          <cell r="AM1190">
            <v>2.9799606342894736E-2</v>
          </cell>
          <cell r="AN1190">
            <v>2.3807898032281026E-2</v>
          </cell>
          <cell r="AO1190">
            <v>3.9955539480428327E-2</v>
          </cell>
          <cell r="AP1190">
            <v>4.0128075042843332E-2</v>
          </cell>
          <cell r="AQ1190">
            <v>2.996253281966969E-2</v>
          </cell>
          <cell r="AR1190">
            <v>2.6964478084631843E-2</v>
          </cell>
        </row>
        <row r="1191">
          <cell r="B1191" t="str">
            <v>       2.1.1 สัตว์สำหรับทำพันธุ์</v>
          </cell>
          <cell r="C1191">
            <v>1.6062314873185435E-2</v>
          </cell>
          <cell r="D1191">
            <v>1.3516852587960704E-2</v>
          </cell>
          <cell r="E1191">
            <v>1.5701333046905217E-2</v>
          </cell>
          <cell r="F1191">
            <v>1.1157402556684804E-2</v>
          </cell>
          <cell r="G1191">
            <v>1.3533185700821198E-2</v>
          </cell>
          <cell r="H1191">
            <v>1.2753609325786966E-2</v>
          </cell>
          <cell r="I1191">
            <v>2.3491431528008831E-2</v>
          </cell>
          <cell r="J1191">
            <v>1.2473607560610974E-2</v>
          </cell>
          <cell r="K1191">
            <v>9.8482313008179511E-3</v>
          </cell>
          <cell r="L1191">
            <v>1.3094093705849763E-2</v>
          </cell>
          <cell r="M1191">
            <v>2.5910791993778003E-2</v>
          </cell>
          <cell r="N1191">
            <v>1.4797231273615026E-2</v>
          </cell>
          <cell r="O1191">
            <v>1.0875187587706635E-2</v>
          </cell>
          <cell r="P1191">
            <v>1.8861478287164578E-2</v>
          </cell>
          <cell r="Q1191">
            <v>2.5176223936274264E-2</v>
          </cell>
          <cell r="R1191">
            <v>2.2114742139293504E-2</v>
          </cell>
          <cell r="S1191">
            <v>8.2855527213147231E-3</v>
          </cell>
          <cell r="T1191">
            <v>2.6195448470637473E-2</v>
          </cell>
          <cell r="U1191">
            <v>1.3261736457628617E-2</v>
          </cell>
          <cell r="V1191">
            <v>1.5456539024072046E-2</v>
          </cell>
          <cell r="W1191">
            <v>9.0752863034449707E-3</v>
          </cell>
          <cell r="X1191">
            <v>1.9704093705500889E-2</v>
          </cell>
          <cell r="Y1191">
            <v>1.3011791753934177E-2</v>
          </cell>
          <cell r="Z1191">
            <v>1.3692070427026489E-2</v>
          </cell>
          <cell r="AA1191">
            <v>1.2857868310793974E-2</v>
          </cell>
          <cell r="AB1191">
            <v>9.0850763894493626E-3</v>
          </cell>
          <cell r="AC1191">
            <v>1.7593899167938475E-2</v>
          </cell>
          <cell r="AD1191">
            <v>1.649149849456872E-2</v>
          </cell>
          <cell r="AE1191">
            <v>1.2214837925273366E-2</v>
          </cell>
          <cell r="AF1191">
            <v>8.0509514904861766E-3</v>
          </cell>
          <cell r="AG1191">
            <v>9.1543371241319584E-3</v>
          </cell>
          <cell r="AH1191">
            <v>2.0270832607588385E-2</v>
          </cell>
          <cell r="AI1191">
            <v>1.1862179850457797E-2</v>
          </cell>
          <cell r="AJ1191">
            <v>9.3136257096280133E-3</v>
          </cell>
          <cell r="AK1191">
            <v>2.1932284885403861E-2</v>
          </cell>
          <cell r="AL1191">
            <v>2.8469707169615204E-3</v>
          </cell>
          <cell r="AM1191">
            <v>1.0842118484094656E-2</v>
          </cell>
          <cell r="AN1191">
            <v>1.0322768790717822E-2</v>
          </cell>
          <cell r="AO1191">
            <v>1.4102476992903956E-2</v>
          </cell>
          <cell r="AP1191">
            <v>1.1683888467161681E-2</v>
          </cell>
          <cell r="AQ1191">
            <v>1.0560773166811513E-2</v>
          </cell>
          <cell r="AR1191">
            <v>8.0361497401259859E-3</v>
          </cell>
        </row>
        <row r="1192">
          <cell r="B1192" t="str">
            <v>         2.1.1.1 ม้า ลา ล่อ แพะ แกะสำหรับทำพันธุ์</v>
          </cell>
          <cell r="C1192">
            <v>1.0794566447033221E-3</v>
          </cell>
          <cell r="D1192">
            <v>3.2285475926657732E-3</v>
          </cell>
          <cell r="E1192">
            <v>8.9508786965730443E-4</v>
          </cell>
          <cell r="F1192">
            <v>2.7993483117130335E-4</v>
          </cell>
          <cell r="G1192">
            <v>1.7378681091218477E-3</v>
          </cell>
          <cell r="H1192">
            <v>4.7101398078190496E-4</v>
          </cell>
          <cell r="I1192">
            <v>6.638081122514269E-4</v>
          </cell>
          <cell r="J1192">
            <v>8.0239580799251872E-4</v>
          </cell>
          <cell r="K1192">
            <v>1.4909672885700484E-3</v>
          </cell>
          <cell r="L1192">
            <v>1.8060818904620365E-4</v>
          </cell>
          <cell r="M1192">
            <v>1.4040330637022564E-3</v>
          </cell>
          <cell r="N1192">
            <v>2.3551148873921812E-3</v>
          </cell>
          <cell r="O1192">
            <v>0</v>
          </cell>
          <cell r="P1192">
            <v>1.0992801883792798E-3</v>
          </cell>
          <cell r="Q1192">
            <v>4.5775179406829062E-4</v>
          </cell>
          <cell r="R1192">
            <v>2.0891693109041586E-4</v>
          </cell>
          <cell r="S1192">
            <v>2.2191766738972033E-4</v>
          </cell>
          <cell r="T1192">
            <v>1.3911201668760479E-4</v>
          </cell>
          <cell r="U1192">
            <v>3.6031842595806612E-4</v>
          </cell>
          <cell r="V1192">
            <v>2.1918738125128335E-3</v>
          </cell>
          <cell r="W1192">
            <v>2.3205722601103183E-4</v>
          </cell>
          <cell r="X1192">
            <v>1.3908858967078889E-4</v>
          </cell>
          <cell r="Y1192">
            <v>4.7046863431295083E-4</v>
          </cell>
          <cell r="Z1192">
            <v>3.1893786851402262E-4</v>
          </cell>
          <cell r="AA1192">
            <v>2.4340284896801041E-4</v>
          </cell>
          <cell r="AB1192">
            <v>6.5105556065671831E-4</v>
          </cell>
          <cell r="AC1192">
            <v>1.3121251167014393E-4</v>
          </cell>
          <cell r="AD1192">
            <v>2.850290974327857E-4</v>
          </cell>
          <cell r="AE1192">
            <v>1.3159443873016921E-4</v>
          </cell>
          <cell r="AF1192">
            <v>8.916857840951211E-4</v>
          </cell>
          <cell r="AG1192">
            <v>4.711582502725838E-4</v>
          </cell>
          <cell r="AH1192">
            <v>0</v>
          </cell>
          <cell r="AI1192">
            <v>9.2529089913290198E-4</v>
          </cell>
          <cell r="AJ1192">
            <v>3.3975610878504551E-4</v>
          </cell>
          <cell r="AK1192">
            <v>7.6371851847386739E-4</v>
          </cell>
          <cell r="AL1192">
            <v>9.0402071627081713E-4</v>
          </cell>
          <cell r="AM1192">
            <v>1.7978897782380905E-4</v>
          </cell>
          <cell r="AN1192">
            <v>9.7124603806381853E-4</v>
          </cell>
          <cell r="AO1192">
            <v>0</v>
          </cell>
          <cell r="AP1192">
            <v>1.5040712986286303E-3</v>
          </cell>
          <cell r="AQ1192">
            <v>0</v>
          </cell>
          <cell r="AR1192">
            <v>1.877187881998809E-4</v>
          </cell>
        </row>
        <row r="1193">
          <cell r="B1193" t="str">
            <v>         2.1.1.2 โค กระบือสำหรับทำพันธุ์</v>
          </cell>
          <cell r="C1193">
            <v>4.620074439330219E-3</v>
          </cell>
          <cell r="D1193">
            <v>9.0399332594641652E-4</v>
          </cell>
          <cell r="E1193">
            <v>0</v>
          </cell>
          <cell r="F1193">
            <v>3.9990690167329045E-4</v>
          </cell>
          <cell r="G1193">
            <v>3.6606158043204877E-3</v>
          </cell>
          <cell r="H1193">
            <v>1.413041942345715E-3</v>
          </cell>
          <cell r="I1193">
            <v>7.7444279762666466E-4</v>
          </cell>
          <cell r="J1193">
            <v>9.4828595490024947E-4</v>
          </cell>
          <cell r="K1193">
            <v>1.5694392511263669E-4</v>
          </cell>
          <cell r="L1193">
            <v>0</v>
          </cell>
          <cell r="M1193">
            <v>2.5527873885495571E-3</v>
          </cell>
          <cell r="N1193">
            <v>0</v>
          </cell>
          <cell r="O1193">
            <v>1.0773777829100315E-3</v>
          </cell>
          <cell r="P1193">
            <v>0</v>
          </cell>
          <cell r="Q1193">
            <v>0</v>
          </cell>
          <cell r="R1193">
            <v>2.008303094100927E-3</v>
          </cell>
          <cell r="S1193">
            <v>2.7268266387855066E-3</v>
          </cell>
          <cell r="T1193">
            <v>0</v>
          </cell>
          <cell r="U1193">
            <v>0</v>
          </cell>
          <cell r="V1193">
            <v>1.1095031006569419E-3</v>
          </cell>
          <cell r="W1193">
            <v>0</v>
          </cell>
          <cell r="X1193">
            <v>0</v>
          </cell>
          <cell r="Y1193">
            <v>8.9813905052829829E-4</v>
          </cell>
          <cell r="Z1193">
            <v>0</v>
          </cell>
          <cell r="AA1193">
            <v>0</v>
          </cell>
          <cell r="AB1193">
            <v>0</v>
          </cell>
          <cell r="AC1193">
            <v>3.9136993787686111E-4</v>
          </cell>
          <cell r="AD1193">
            <v>0</v>
          </cell>
          <cell r="AE1193">
            <v>0</v>
          </cell>
          <cell r="AF1193">
            <v>1.3265147317547041E-3</v>
          </cell>
          <cell r="AG1193">
            <v>0</v>
          </cell>
          <cell r="AH1193">
            <v>2.8155660578906011E-6</v>
          </cell>
          <cell r="AI1193">
            <v>1.236273880112392E-4</v>
          </cell>
          <cell r="AJ1193">
            <v>1.9720586292282523E-4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9.9736530258455925E-4</v>
          </cell>
          <cell r="AP1193">
            <v>0</v>
          </cell>
          <cell r="AQ1193">
            <v>4.7195147673556602E-5</v>
          </cell>
          <cell r="AR1193">
            <v>3.3336723413689991E-4</v>
          </cell>
        </row>
        <row r="1194">
          <cell r="B1194" t="str">
            <v>         2.1.1.3 สุกรสำหรับทำพันธุ์</v>
          </cell>
          <cell r="C1194">
            <v>0</v>
          </cell>
          <cell r="D1194">
            <v>0</v>
          </cell>
          <cell r="E1194">
            <v>7.0861123014536603E-4</v>
          </cell>
          <cell r="F1194">
            <v>3.0792831428843367E-3</v>
          </cell>
          <cell r="G1194">
            <v>0</v>
          </cell>
          <cell r="H1194">
            <v>5.3985448566541416E-3</v>
          </cell>
          <cell r="I1194">
            <v>7.1543763209320453E-3</v>
          </cell>
          <cell r="J1194">
            <v>0</v>
          </cell>
          <cell r="K1194">
            <v>3.5312383150343254E-3</v>
          </cell>
          <cell r="L1194">
            <v>0</v>
          </cell>
          <cell r="M1194">
            <v>3.1058913227352946E-3</v>
          </cell>
          <cell r="N1194">
            <v>2.4884232772445693E-3</v>
          </cell>
          <cell r="O1194">
            <v>5.2567196889656196E-4</v>
          </cell>
          <cell r="P1194">
            <v>0</v>
          </cell>
          <cell r="Q1194">
            <v>3.9619974224788402E-3</v>
          </cell>
          <cell r="R1194">
            <v>9.840501304859636E-4</v>
          </cell>
          <cell r="S1194">
            <v>8.6731330521337907E-4</v>
          </cell>
          <cell r="T1194">
            <v>6.6604697158417223E-3</v>
          </cell>
          <cell r="U1194">
            <v>5.7575851272399293E-4</v>
          </cell>
          <cell r="V1194">
            <v>0</v>
          </cell>
          <cell r="W1194">
            <v>0</v>
          </cell>
          <cell r="X1194">
            <v>9.3035831757414856E-4</v>
          </cell>
          <cell r="Y1194">
            <v>5.3910507920264363E-3</v>
          </cell>
          <cell r="Z1194">
            <v>1.348096975313955E-3</v>
          </cell>
          <cell r="AA1194">
            <v>2.8622404480420686E-3</v>
          </cell>
          <cell r="AB1194">
            <v>0</v>
          </cell>
          <cell r="AC1194">
            <v>0</v>
          </cell>
          <cell r="AD1194">
            <v>8.2335215605505838E-4</v>
          </cell>
          <cell r="AE1194">
            <v>9.1809115961634131E-4</v>
          </cell>
          <cell r="AF1194">
            <v>0</v>
          </cell>
          <cell r="AG1194">
            <v>0</v>
          </cell>
          <cell r="AH1194">
            <v>1.3187522464380701E-3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3.5919239418572083E-4</v>
          </cell>
          <cell r="AN1194">
            <v>0</v>
          </cell>
          <cell r="AO1194">
            <v>0</v>
          </cell>
          <cell r="AP1194">
            <v>1.4453270123975573E-3</v>
          </cell>
          <cell r="AQ1194">
            <v>0</v>
          </cell>
          <cell r="AR1194">
            <v>2.474653128356998E-3</v>
          </cell>
        </row>
        <row r="1195">
          <cell r="B1195" t="str">
            <v>         2.1.1.4 สัตว์ปีกสำหรับทำพันธุ์</v>
          </cell>
          <cell r="C1195">
            <v>5.6995310840335413E-3</v>
          </cell>
          <cell r="D1195">
            <v>8.7816494520509027E-3</v>
          </cell>
          <cell r="E1195">
            <v>1.3463613372761954E-2</v>
          </cell>
          <cell r="F1195">
            <v>6.238547666103331E-3</v>
          </cell>
          <cell r="G1195">
            <v>7.5061111947177673E-3</v>
          </cell>
          <cell r="H1195">
            <v>5.0724582545743609E-3</v>
          </cell>
          <cell r="I1195">
            <v>1.2686110589693936E-2</v>
          </cell>
          <cell r="J1195">
            <v>9.6652222326371572E-3</v>
          </cell>
          <cell r="K1195">
            <v>4.1982499967630317E-3</v>
          </cell>
          <cell r="L1195">
            <v>9.843146303018099E-3</v>
          </cell>
          <cell r="M1195">
            <v>1.6720757394999598E-2</v>
          </cell>
          <cell r="N1195">
            <v>7.1542169220781358E-3</v>
          </cell>
          <cell r="O1195">
            <v>8.9833186565467914E-3</v>
          </cell>
          <cell r="P1195">
            <v>1.7492535243418556E-2</v>
          </cell>
          <cell r="Q1195">
            <v>1.8040195631410027E-2</v>
          </cell>
          <cell r="R1195">
            <v>1.7444990750406078E-2</v>
          </cell>
          <cell r="S1195">
            <v>4.0206628391081653E-3</v>
          </cell>
          <cell r="T1195">
            <v>1.8819546855903899E-2</v>
          </cell>
          <cell r="U1195">
            <v>1.0927614278316688E-2</v>
          </cell>
          <cell r="V1195">
            <v>1.2115136638229343E-2</v>
          </cell>
          <cell r="W1195">
            <v>8.2979981465767898E-3</v>
          </cell>
          <cell r="X1195">
            <v>1.8121150652511544E-2</v>
          </cell>
          <cell r="Y1195">
            <v>3.3478603616156222E-3</v>
          </cell>
          <cell r="Z1195">
            <v>1.0964872781875749E-2</v>
          </cell>
          <cell r="AA1195">
            <v>8.8259544969040461E-3</v>
          </cell>
          <cell r="AB1195">
            <v>7.8341852074555254E-3</v>
          </cell>
          <cell r="AC1195">
            <v>1.6567381095740921E-2</v>
          </cell>
          <cell r="AD1195">
            <v>1.4445542584037055E-2</v>
          </cell>
          <cell r="AE1195">
            <v>9.7190307913681967E-3</v>
          </cell>
          <cell r="AF1195">
            <v>5.2241594847216386E-3</v>
          </cell>
          <cell r="AG1195">
            <v>8.6418006169787613E-3</v>
          </cell>
          <cell r="AH1195">
            <v>1.820135603755714E-2</v>
          </cell>
          <cell r="AI1195">
            <v>1.0789250239199225E-2</v>
          </cell>
          <cell r="AJ1195">
            <v>8.4476637022104263E-3</v>
          </cell>
          <cell r="AK1195">
            <v>2.0526836460354747E-2</v>
          </cell>
          <cell r="AL1195">
            <v>1.4348225682392502E-3</v>
          </cell>
          <cell r="AM1195">
            <v>1.0215058398026191E-2</v>
          </cell>
          <cell r="AN1195">
            <v>8.956731583238486E-3</v>
          </cell>
          <cell r="AO1195">
            <v>1.2874086695442155E-2</v>
          </cell>
          <cell r="AP1195">
            <v>8.5485473620972811E-3</v>
          </cell>
          <cell r="AQ1195">
            <v>1.036385393568896E-2</v>
          </cell>
          <cell r="AR1195">
            <v>4.2322626590129567E-3</v>
          </cell>
        </row>
        <row r="1196">
          <cell r="B1196" t="str">
            <v>         2.1.1.5 เชื้อพันธุ์ของสัตว์สำหรับทำพันธุ์</v>
          </cell>
          <cell r="C1196">
            <v>4.6632527051183514E-3</v>
          </cell>
          <cell r="D1196">
            <v>5.596149160620674E-4</v>
          </cell>
          <cell r="E1196">
            <v>6.3402057434059072E-4</v>
          </cell>
          <cell r="F1196">
            <v>1.1197393246852134E-3</v>
          </cell>
          <cell r="G1196">
            <v>5.9161467544573544E-4</v>
          </cell>
          <cell r="H1196">
            <v>2.8985475740424922E-4</v>
          </cell>
          <cell r="I1196">
            <v>2.1758154790463436E-3</v>
          </cell>
          <cell r="J1196">
            <v>1.0212310283541149E-3</v>
          </cell>
          <cell r="K1196">
            <v>4.7083177533791004E-4</v>
          </cell>
          <cell r="L1196">
            <v>3.070339213785462E-3</v>
          </cell>
          <cell r="M1196">
            <v>2.0847763673154719E-3</v>
          </cell>
          <cell r="N1196">
            <v>2.7550400569493444E-3</v>
          </cell>
          <cell r="O1196">
            <v>2.7321837056847167E-4</v>
          </cell>
          <cell r="P1196">
            <v>1.2412847661355606E-4</v>
          </cell>
          <cell r="Q1196">
            <v>2.5688002262625738E-3</v>
          </cell>
          <cell r="R1196">
            <v>9.0278879527160439E-4</v>
          </cell>
          <cell r="S1196">
            <v>4.4883227081795045E-4</v>
          </cell>
          <cell r="T1196">
            <v>5.6012941400244347E-4</v>
          </cell>
          <cell r="U1196">
            <v>1.3885803641637345E-3</v>
          </cell>
          <cell r="V1196">
            <v>4.0025472672927847E-5</v>
          </cell>
          <cell r="W1196">
            <v>2.8808015753209226E-5</v>
          </cell>
          <cell r="X1196">
            <v>4.9700923040849727E-4</v>
          </cell>
          <cell r="Y1196">
            <v>2.904272915450869E-3</v>
          </cell>
          <cell r="Z1196">
            <v>1.0422152898045835E-3</v>
          </cell>
          <cell r="AA1196">
            <v>4.2723789425020737E-4</v>
          </cell>
          <cell r="AB1196">
            <v>5.836306083303669E-4</v>
          </cell>
          <cell r="AC1196">
            <v>4.8836819011754983E-4</v>
          </cell>
          <cell r="AD1196">
            <v>8.9323268349858292E-4</v>
          </cell>
          <cell r="AE1196">
            <v>1.4029684896877492E-3</v>
          </cell>
          <cell r="AF1196">
            <v>5.9189090892711009E-4</v>
          </cell>
          <cell r="AG1196">
            <v>4.137825688061393E-5</v>
          </cell>
          <cell r="AH1196">
            <v>5.9318056090380063E-4</v>
          </cell>
          <cell r="AI1196">
            <v>9.059093038954727E-6</v>
          </cell>
          <cell r="AJ1196">
            <v>3.2900003570971419E-4</v>
          </cell>
          <cell r="AK1196">
            <v>6.267791835529395E-4</v>
          </cell>
          <cell r="AL1196">
            <v>5.0812743245145337E-4</v>
          </cell>
          <cell r="AM1196">
            <v>7.3558166780358353E-5</v>
          </cell>
          <cell r="AN1196">
            <v>3.9479116941551793E-4</v>
          </cell>
          <cell r="AO1196">
            <v>2.3102499487724485E-4</v>
          </cell>
          <cell r="AP1196">
            <v>1.796621982436955E-4</v>
          </cell>
          <cell r="AQ1196">
            <v>1.3684625065464527E-4</v>
          </cell>
          <cell r="AR1196">
            <v>7.9397929093467305E-4</v>
          </cell>
        </row>
        <row r="1197">
          <cell r="B1197" t="str">
            <v>         2.1.1.6 สัตว์มีชีวิตอื่น ๆสำหรับทำพันธุ์</v>
          </cell>
          <cell r="C1197">
            <v>0</v>
          </cell>
          <cell r="D1197">
            <v>4.304730123554364E-5</v>
          </cell>
          <cell r="E1197">
            <v>0</v>
          </cell>
          <cell r="F1197">
            <v>3.9990690167329044E-5</v>
          </cell>
          <cell r="G1197">
            <v>3.6975917215358465E-5</v>
          </cell>
          <cell r="H1197">
            <v>7.2463689351062304E-5</v>
          </cell>
          <cell r="I1197">
            <v>3.6878228458412603E-5</v>
          </cell>
          <cell r="J1197">
            <v>3.6472536726932673E-5</v>
          </cell>
          <cell r="K1197">
            <v>3.9235981278159172E-5</v>
          </cell>
          <cell r="L1197">
            <v>0</v>
          </cell>
          <cell r="M1197">
            <v>0</v>
          </cell>
          <cell r="N1197">
            <v>0</v>
          </cell>
          <cell r="O1197">
            <v>1.5600808784779065E-5</v>
          </cell>
          <cell r="P1197">
            <v>1.455343787531887E-4</v>
          </cell>
          <cell r="Q1197">
            <v>1.4747886205453438E-4</v>
          </cell>
          <cell r="R1197">
            <v>5.6569243793851891E-4</v>
          </cell>
          <cell r="S1197">
            <v>0</v>
          </cell>
          <cell r="T1197">
            <v>1.6190468201800561E-5</v>
          </cell>
          <cell r="U1197">
            <v>9.4648764661386387E-6</v>
          </cell>
          <cell r="V1197">
            <v>0</v>
          </cell>
          <cell r="W1197">
            <v>5.1642291510394119E-4</v>
          </cell>
          <cell r="X1197">
            <v>1.6486915335910933E-5</v>
          </cell>
          <cell r="Y1197">
            <v>0</v>
          </cell>
          <cell r="Z1197">
            <v>1.7947511518179094E-5</v>
          </cell>
          <cell r="AA1197">
            <v>4.9903262262964148E-4</v>
          </cell>
          <cell r="AB1197">
            <v>1.6205013006753679E-5</v>
          </cell>
          <cell r="AC1197">
            <v>1.5567432533001361E-5</v>
          </cell>
          <cell r="AD1197">
            <v>4.4341973545234528E-5</v>
          </cell>
          <cell r="AE1197">
            <v>4.3153045870910347E-5</v>
          </cell>
          <cell r="AF1197">
            <v>1.6700580987602719E-5</v>
          </cell>
          <cell r="AG1197">
            <v>0</v>
          </cell>
          <cell r="AH1197">
            <v>1.5472819663148152E-4</v>
          </cell>
          <cell r="AI1197">
            <v>1.4952231075475371E-5</v>
          </cell>
          <cell r="AJ1197">
            <v>0</v>
          </cell>
          <cell r="AK1197">
            <v>1.4950723022311763E-5</v>
          </cell>
          <cell r="AL1197">
            <v>0</v>
          </cell>
          <cell r="AM1197">
            <v>1.4520547278576993E-5</v>
          </cell>
          <cell r="AN1197">
            <v>0</v>
          </cell>
          <cell r="AO1197">
            <v>0</v>
          </cell>
          <cell r="AP1197">
            <v>6.2805957945181041E-6</v>
          </cell>
          <cell r="AQ1197">
            <v>1.287783279435112E-5</v>
          </cell>
          <cell r="AR1197">
            <v>1.4168639484577192E-5</v>
          </cell>
        </row>
        <row r="1198">
          <cell r="B1198" t="str">
            <v>       2.1.2 พืชสำหรับทำพันธุ์</v>
          </cell>
          <cell r="C1198">
            <v>1.9948358794117393E-2</v>
          </cell>
          <cell r="D1198">
            <v>2.0834893798003122E-2</v>
          </cell>
          <cell r="E1198">
            <v>2.3197693955285141E-2</v>
          </cell>
          <cell r="F1198">
            <v>2.1195065788684395E-2</v>
          </cell>
          <cell r="G1198">
            <v>1.8192151269956363E-2</v>
          </cell>
          <cell r="H1198">
            <v>2.5072436515467558E-2</v>
          </cell>
          <cell r="I1198">
            <v>1.7222132690078686E-2</v>
          </cell>
          <cell r="J1198">
            <v>2.144585159543641E-2</v>
          </cell>
          <cell r="K1198">
            <v>2.6994355119373509E-2</v>
          </cell>
          <cell r="L1198">
            <v>2.0453877409482561E-2</v>
          </cell>
          <cell r="M1198">
            <v>3.1909842356869465E-2</v>
          </cell>
          <cell r="N1198">
            <v>3.0660929666049153E-2</v>
          </cell>
          <cell r="O1198">
            <v>1.6714564223796174E-2</v>
          </cell>
          <cell r="P1198">
            <v>1.5970264016637328E-2</v>
          </cell>
          <cell r="Q1198">
            <v>2.548439718696725E-2</v>
          </cell>
          <cell r="R1198">
            <v>2.8925967313504011E-2</v>
          </cell>
          <cell r="S1198">
            <v>2.8808807113613284E-2</v>
          </cell>
          <cell r="T1198">
            <v>2.312727985543668E-2</v>
          </cell>
          <cell r="U1198">
            <v>2.6311414328160445E-2</v>
          </cell>
          <cell r="V1198">
            <v>2.4008740981976192E-2</v>
          </cell>
          <cell r="W1198">
            <v>1.6509787467398975E-2</v>
          </cell>
          <cell r="X1198">
            <v>2.7467103299583989E-2</v>
          </cell>
          <cell r="Y1198">
            <v>3.2032504714274712E-2</v>
          </cell>
          <cell r="Z1198">
            <v>2.6057255611398523E-2</v>
          </cell>
          <cell r="AA1198">
            <v>2.0309121218188675E-2</v>
          </cell>
          <cell r="AB1198">
            <v>1.4400771021036839E-2</v>
          </cell>
          <cell r="AC1198">
            <v>2.4046412485214747E-2</v>
          </cell>
          <cell r="AD1198">
            <v>3.1454404959118762E-2</v>
          </cell>
          <cell r="AE1198">
            <v>1.898794801246257E-2</v>
          </cell>
          <cell r="AF1198">
            <v>1.8324472943384306E-2</v>
          </cell>
          <cell r="AG1198">
            <v>2.1517345229013905E-2</v>
          </cell>
          <cell r="AH1198">
            <v>1.7579087628415022E-2</v>
          </cell>
          <cell r="AI1198">
            <v>1.7802121274337807E-2</v>
          </cell>
          <cell r="AJ1198">
            <v>1.3565568625896921E-2</v>
          </cell>
          <cell r="AK1198">
            <v>2.8171578466103544E-2</v>
          </cell>
          <cell r="AL1198">
            <v>3.4185613145342381E-2</v>
          </cell>
          <cell r="AM1198">
            <v>1.8957487858800078E-2</v>
          </cell>
          <cell r="AN1198">
            <v>1.3485129241563207E-2</v>
          </cell>
          <cell r="AO1198">
            <v>2.5853062487524375E-2</v>
          </cell>
          <cell r="AP1198">
            <v>2.8444186575681644E-2</v>
          </cell>
          <cell r="AQ1198">
            <v>1.9401759652858175E-2</v>
          </cell>
          <cell r="AR1198">
            <v>1.8928328344505859E-2</v>
          </cell>
        </row>
        <row r="1199">
          <cell r="B1199" t="str">
            <v>     2.2 ผลิตภัณฑ์โลหะ</v>
          </cell>
          <cell r="C1199">
            <v>1.8758365788996452</v>
          </cell>
          <cell r="D1199">
            <v>1.7928340018579216</v>
          </cell>
          <cell r="E1199">
            <v>1.6164913972731896</v>
          </cell>
          <cell r="F1199">
            <v>1.5328431541137224</v>
          </cell>
          <cell r="G1199">
            <v>1.6517511979272779</v>
          </cell>
          <cell r="H1199">
            <v>1.6809039700319166</v>
          </cell>
          <cell r="I1199">
            <v>1.6016583401773179</v>
          </cell>
          <cell r="J1199">
            <v>1.7466697838528056</v>
          </cell>
          <cell r="K1199">
            <v>1.4490632605649745</v>
          </cell>
          <cell r="L1199">
            <v>1.7354640885449708</v>
          </cell>
          <cell r="M1199">
            <v>1.7288327124387117</v>
          </cell>
          <cell r="N1199">
            <v>1.6952827937528134</v>
          </cell>
          <cell r="O1199">
            <v>1.6011271921124883</v>
          </cell>
          <cell r="P1199">
            <v>1.9239624462935132</v>
          </cell>
          <cell r="Q1199">
            <v>1.6974165897309443</v>
          </cell>
          <cell r="R1199">
            <v>1.5933183487925429</v>
          </cell>
          <cell r="S1199">
            <v>1.6294542438380941</v>
          </cell>
          <cell r="T1199">
            <v>1.5625473240652255</v>
          </cell>
          <cell r="U1199">
            <v>1.4480372916357289</v>
          </cell>
          <cell r="V1199">
            <v>1.6097627998207671</v>
          </cell>
          <cell r="W1199">
            <v>1.4220530197946804</v>
          </cell>
          <cell r="X1199">
            <v>1.3500651083355406</v>
          </cell>
          <cell r="Y1199">
            <v>1.4516434686952986</v>
          </cell>
          <cell r="Z1199">
            <v>1.5300697963057948</v>
          </cell>
          <cell r="AA1199">
            <v>1.5424558995905209</v>
          </cell>
          <cell r="AB1199">
            <v>1.6190220123803614</v>
          </cell>
          <cell r="AC1199">
            <v>1.315070736030634</v>
          </cell>
          <cell r="AD1199">
            <v>1.5323361990115689</v>
          </cell>
          <cell r="AE1199">
            <v>1.5485685243840106</v>
          </cell>
          <cell r="AF1199">
            <v>1.4905890115947649</v>
          </cell>
          <cell r="AG1199">
            <v>1.5247592777974861</v>
          </cell>
          <cell r="AH1199">
            <v>1.6413843669371624</v>
          </cell>
          <cell r="AI1199">
            <v>1.6354060911515322</v>
          </cell>
          <cell r="AJ1199">
            <v>1.6277350984196755</v>
          </cell>
          <cell r="AK1199">
            <v>1.762615266479187</v>
          </cell>
          <cell r="AL1199">
            <v>1.6910922189991628</v>
          </cell>
          <cell r="AM1199">
            <v>1.7666289292631379</v>
          </cell>
          <cell r="AN1199">
            <v>1.5930367161948191</v>
          </cell>
          <cell r="AO1199">
            <v>1.4514353535429902</v>
          </cell>
          <cell r="AP1199">
            <v>1.5925344072032479</v>
          </cell>
          <cell r="AQ1199">
            <v>1.6432080826314386</v>
          </cell>
          <cell r="AR1199">
            <v>1.7178506407686005</v>
          </cell>
        </row>
        <row r="1200">
          <cell r="B1200" t="str">
            <v>       2.2.1 ผลิตภัณฑ์โลหะทำด้วยเหล็ก</v>
          </cell>
          <cell r="C1200">
            <v>1.0051468492819455</v>
          </cell>
          <cell r="D1200">
            <v>0.98496529957047407</v>
          </cell>
          <cell r="E1200">
            <v>0.91642079721747027</v>
          </cell>
          <cell r="F1200">
            <v>0.80765197861937743</v>
          </cell>
          <cell r="G1200">
            <v>0.91245470912340076</v>
          </cell>
          <cell r="H1200">
            <v>0.97376705749957526</v>
          </cell>
          <cell r="I1200">
            <v>0.96790598411949713</v>
          </cell>
          <cell r="J1200">
            <v>1.1286791215516583</v>
          </cell>
          <cell r="K1200">
            <v>0.85754160681544689</v>
          </cell>
          <cell r="L1200">
            <v>1.0719096019892187</v>
          </cell>
          <cell r="M1200">
            <v>1.054088459188588</v>
          </cell>
          <cell r="N1200">
            <v>1.0040343562382328</v>
          </cell>
          <cell r="O1200">
            <v>0.92328088451130319</v>
          </cell>
          <cell r="P1200">
            <v>1.1531381461190564</v>
          </cell>
          <cell r="Q1200">
            <v>0.99267655354867756</v>
          </cell>
          <cell r="R1200">
            <v>1.0072687478537607</v>
          </cell>
          <cell r="S1200">
            <v>1.0357065059472959</v>
          </cell>
          <cell r="T1200">
            <v>0.95916266967964348</v>
          </cell>
          <cell r="U1200">
            <v>0.8422239055614793</v>
          </cell>
          <cell r="V1200">
            <v>0.9851097107974186</v>
          </cell>
          <cell r="W1200">
            <v>0.83941534799768203</v>
          </cell>
          <cell r="X1200">
            <v>0.75128895367173032</v>
          </cell>
          <cell r="Y1200">
            <v>0.85551786588024425</v>
          </cell>
          <cell r="Z1200">
            <v>0.86902305502781518</v>
          </cell>
          <cell r="AA1200">
            <v>0.92128295278611816</v>
          </cell>
          <cell r="AB1200">
            <v>0.95541101790842409</v>
          </cell>
          <cell r="AC1200">
            <v>0.763823051169357</v>
          </cell>
          <cell r="AD1200">
            <v>0.91913580742638201</v>
          </cell>
          <cell r="AE1200">
            <v>0.90843064838797072</v>
          </cell>
          <cell r="AF1200">
            <v>0.85227585027429742</v>
          </cell>
          <cell r="AG1200">
            <v>0.91819464155964725</v>
          </cell>
          <cell r="AH1200">
            <v>1.0134987346869206</v>
          </cell>
          <cell r="AI1200">
            <v>0.9881813628592655</v>
          </cell>
          <cell r="AJ1200">
            <v>0.98760981547355486</v>
          </cell>
          <cell r="AK1200">
            <v>1.0211988374575731</v>
          </cell>
          <cell r="AL1200">
            <v>0.92920821683511334</v>
          </cell>
          <cell r="AM1200">
            <v>0.992812567031229</v>
          </cell>
          <cell r="AN1200">
            <v>0.82345010355356063</v>
          </cell>
          <cell r="AO1200">
            <v>0.80599161468792846</v>
          </cell>
          <cell r="AP1200">
            <v>0.90412944551379626</v>
          </cell>
          <cell r="AQ1200">
            <v>0.92399317614906151</v>
          </cell>
          <cell r="AR1200">
            <v>0.98456434102641011</v>
          </cell>
        </row>
        <row r="1201">
          <cell r="B1201" t="str">
            <v>         2.2.1.1 หลอดและท่อทำด้วยเหล็ก</v>
          </cell>
          <cell r="C1201">
            <v>0.34676465254449523</v>
          </cell>
          <cell r="D1201">
            <v>0.26422433498376691</v>
          </cell>
          <cell r="E1201">
            <v>0.33099603513369069</v>
          </cell>
          <cell r="F1201">
            <v>0.27589577146440303</v>
          </cell>
          <cell r="G1201">
            <v>0.30841612549330494</v>
          </cell>
          <cell r="H1201">
            <v>0.39941985570305544</v>
          </cell>
          <cell r="I1201">
            <v>0.41233547239351132</v>
          </cell>
          <cell r="J1201">
            <v>0.41961653504336038</v>
          </cell>
          <cell r="K1201">
            <v>0.30403961892445536</v>
          </cell>
          <cell r="L1201">
            <v>0.45562930891631026</v>
          </cell>
          <cell r="M1201">
            <v>0.53157542720896944</v>
          </cell>
          <cell r="N1201">
            <v>0.46089153984965481</v>
          </cell>
          <cell r="O1201">
            <v>0.34150830058446863</v>
          </cell>
          <cell r="P1201">
            <v>0.57824381777729761</v>
          </cell>
          <cell r="Q1201">
            <v>0.40202250108737014</v>
          </cell>
          <cell r="R1201">
            <v>0.44262485057847428</v>
          </cell>
          <cell r="S1201">
            <v>0.48116971720959334</v>
          </cell>
          <cell r="T1201">
            <v>0.41838026128070083</v>
          </cell>
          <cell r="U1201">
            <v>0.30473044361188462</v>
          </cell>
          <cell r="V1201">
            <v>0.35204575530736554</v>
          </cell>
          <cell r="W1201">
            <v>0.29822661489997609</v>
          </cell>
          <cell r="X1201">
            <v>0.2619833068474629</v>
          </cell>
          <cell r="Y1201">
            <v>0.30189604817717441</v>
          </cell>
          <cell r="Z1201">
            <v>0.26317879597007693</v>
          </cell>
          <cell r="AA1201">
            <v>0.35303907172280091</v>
          </cell>
          <cell r="AB1201">
            <v>0.32591791009687859</v>
          </cell>
          <cell r="AC1201">
            <v>0.25122148305441638</v>
          </cell>
          <cell r="AD1201">
            <v>0.33219237870114637</v>
          </cell>
          <cell r="AE1201">
            <v>0.29289603095736461</v>
          </cell>
          <cell r="AF1201">
            <v>0.27851707664816427</v>
          </cell>
          <cell r="AG1201">
            <v>0.32031066303248396</v>
          </cell>
          <cell r="AH1201">
            <v>0.36835506810840574</v>
          </cell>
          <cell r="AI1201">
            <v>0.3236403967652986</v>
          </cell>
          <cell r="AJ1201">
            <v>0.31824344929431247</v>
          </cell>
          <cell r="AK1201">
            <v>0.38149721362963357</v>
          </cell>
          <cell r="AL1201">
            <v>0.24473422565073022</v>
          </cell>
          <cell r="AM1201">
            <v>0.28341416814473441</v>
          </cell>
          <cell r="AN1201">
            <v>0.2747265743911389</v>
          </cell>
          <cell r="AO1201">
            <v>0.18332604512287987</v>
          </cell>
          <cell r="AP1201">
            <v>0.22967725142779696</v>
          </cell>
          <cell r="AQ1201">
            <v>0.26998194472207188</v>
          </cell>
          <cell r="AR1201">
            <v>0.24539639998393703</v>
          </cell>
        </row>
        <row r="1202">
          <cell r="B1202" t="str">
            <v>         2.2.1.2 อุปกรณ์สำหรับติดตั้งหลอดและท่อทำด้วยเหล็ก</v>
          </cell>
          <cell r="C1202">
            <v>0.1255192186461023</v>
          </cell>
          <cell r="D1202">
            <v>0.10835005720986335</v>
          </cell>
          <cell r="E1202">
            <v>8.8650994423975532E-2</v>
          </cell>
          <cell r="F1202">
            <v>0.12297137226453682</v>
          </cell>
          <cell r="G1202">
            <v>8.8779177234075676E-2</v>
          </cell>
          <cell r="H1202">
            <v>9.67752571283437E-2</v>
          </cell>
          <cell r="I1202">
            <v>9.0056633895443577E-2</v>
          </cell>
          <cell r="J1202">
            <v>9.8913519603441399E-2</v>
          </cell>
          <cell r="K1202">
            <v>9.7893773289007127E-2</v>
          </cell>
          <cell r="L1202">
            <v>0.109087346183907</v>
          </cell>
          <cell r="M1202">
            <v>0.12185305134676552</v>
          </cell>
          <cell r="N1202">
            <v>0.10660227575195931</v>
          </cell>
          <cell r="O1202">
            <v>0.12020672348550898</v>
          </cell>
          <cell r="P1202">
            <v>0.1081595782738638</v>
          </cell>
          <cell r="Q1202">
            <v>0.14140035049766692</v>
          </cell>
          <cell r="R1202">
            <v>0.13242743486100292</v>
          </cell>
          <cell r="S1202">
            <v>9.4208984173721463E-2</v>
          </cell>
          <cell r="T1202">
            <v>0.10075623038534298</v>
          </cell>
          <cell r="U1202">
            <v>9.1893067358883015E-2</v>
          </cell>
          <cell r="V1202">
            <v>8.8273695519341971E-2</v>
          </cell>
          <cell r="W1202">
            <v>8.1584811472643862E-2</v>
          </cell>
          <cell r="X1202">
            <v>7.8469108099168322E-2</v>
          </cell>
          <cell r="Y1202">
            <v>7.471143894376453E-2</v>
          </cell>
          <cell r="Z1202">
            <v>7.7885479225335327E-2</v>
          </cell>
          <cell r="AA1202">
            <v>7.4601905069367647E-2</v>
          </cell>
          <cell r="AB1202">
            <v>9.290251846951704E-2</v>
          </cell>
          <cell r="AC1202">
            <v>7.0463321105357316E-2</v>
          </cell>
          <cell r="AD1202">
            <v>8.2061942062196774E-2</v>
          </cell>
          <cell r="AE1202">
            <v>8.3838703545436682E-2</v>
          </cell>
          <cell r="AF1202">
            <v>8.3737571935778646E-2</v>
          </cell>
          <cell r="AG1202">
            <v>9.9031196076874953E-2</v>
          </cell>
          <cell r="AH1202">
            <v>0.10847782468110551</v>
          </cell>
          <cell r="AI1202">
            <v>0.11842180287566031</v>
          </cell>
          <cell r="AJ1202">
            <v>0.10983180749609846</v>
          </cell>
          <cell r="AK1202">
            <v>0.10021103494336167</v>
          </cell>
          <cell r="AL1202">
            <v>0.10752087819299058</v>
          </cell>
          <cell r="AM1202">
            <v>9.8975193103480519E-2</v>
          </cell>
          <cell r="AN1202">
            <v>8.4246588467176142E-2</v>
          </cell>
          <cell r="AO1202">
            <v>7.5856882951924831E-2</v>
          </cell>
          <cell r="AP1202">
            <v>7.4558879309353787E-2</v>
          </cell>
          <cell r="AQ1202">
            <v>8.5185064155114162E-2</v>
          </cell>
          <cell r="AR1202">
            <v>9.1527317800610256E-2</v>
          </cell>
        </row>
        <row r="1203">
          <cell r="B1203" t="str">
            <v>         2.2.1.3 ผลิตภัณฑ์โลหะอื่น ๆ ทำด้วยเหล็ก</v>
          </cell>
          <cell r="C1203">
            <v>0.53286297809134797</v>
          </cell>
          <cell r="D1203">
            <v>0.61239090737684387</v>
          </cell>
          <cell r="E1203">
            <v>0.49677376765980391</v>
          </cell>
          <cell r="F1203">
            <v>0.40878483489043749</v>
          </cell>
          <cell r="G1203">
            <v>0.51525940639602019</v>
          </cell>
          <cell r="H1203">
            <v>0.4775719446681761</v>
          </cell>
          <cell r="I1203">
            <v>0.46551387783054232</v>
          </cell>
          <cell r="J1203">
            <v>0.61014906690485671</v>
          </cell>
          <cell r="K1203">
            <v>0.45560821460198431</v>
          </cell>
          <cell r="L1203">
            <v>0.50719294688900141</v>
          </cell>
          <cell r="M1203">
            <v>0.40065998063285302</v>
          </cell>
          <cell r="N1203">
            <v>0.43658497676656949</v>
          </cell>
          <cell r="O1203">
            <v>0.46156586044132575</v>
          </cell>
          <cell r="P1203">
            <v>0.46673475006789494</v>
          </cell>
          <cell r="Q1203">
            <v>0.44925370196364045</v>
          </cell>
          <cell r="R1203">
            <v>0.43221646241428346</v>
          </cell>
          <cell r="S1203">
            <v>0.46032780456398092</v>
          </cell>
          <cell r="T1203">
            <v>0.4400261780135995</v>
          </cell>
          <cell r="U1203">
            <v>0.44560039459071155</v>
          </cell>
          <cell r="V1203">
            <v>0.54479025997071107</v>
          </cell>
          <cell r="W1203">
            <v>0.45960392162506214</v>
          </cell>
          <cell r="X1203">
            <v>0.41083653872509901</v>
          </cell>
          <cell r="Y1203">
            <v>0.47891037875930526</v>
          </cell>
          <cell r="Z1203">
            <v>0.5279587798324028</v>
          </cell>
          <cell r="AA1203">
            <v>0.49364197599394949</v>
          </cell>
          <cell r="AB1203">
            <v>0.53659058934202841</v>
          </cell>
          <cell r="AC1203">
            <v>0.44213824700958332</v>
          </cell>
          <cell r="AD1203">
            <v>0.50488148666303889</v>
          </cell>
          <cell r="AE1203">
            <v>0.53169591388516935</v>
          </cell>
          <cell r="AF1203">
            <v>0.4900212016903544</v>
          </cell>
          <cell r="AG1203">
            <v>0.49885278245028819</v>
          </cell>
          <cell r="AH1203">
            <v>0.53666584189740951</v>
          </cell>
          <cell r="AI1203">
            <v>0.54611916321830656</v>
          </cell>
          <cell r="AJ1203">
            <v>0.55953455868314395</v>
          </cell>
          <cell r="AK1203">
            <v>0.53949058888457768</v>
          </cell>
          <cell r="AL1203">
            <v>0.57695311299139251</v>
          </cell>
          <cell r="AM1203">
            <v>0.61042320578301401</v>
          </cell>
          <cell r="AN1203">
            <v>0.46447694069524548</v>
          </cell>
          <cell r="AO1203">
            <v>0.54680868661312376</v>
          </cell>
          <cell r="AP1203">
            <v>0.59989331477664554</v>
          </cell>
          <cell r="AQ1203">
            <v>0.56882616727187552</v>
          </cell>
          <cell r="AR1203">
            <v>0.64764062324186289</v>
          </cell>
        </row>
        <row r="1204">
          <cell r="B1204" t="str">
            <v>       2.2.2 ผลิตภัณฑ์โลหะทำด้วยทองแดง</v>
          </cell>
          <cell r="C1204">
            <v>0.29309406816984601</v>
          </cell>
          <cell r="D1204">
            <v>0.30236424387845851</v>
          </cell>
          <cell r="E1204">
            <v>0.23652696955694272</v>
          </cell>
          <cell r="F1204">
            <v>0.21870908452512255</v>
          </cell>
          <cell r="G1204">
            <v>0.24004765456210714</v>
          </cell>
          <cell r="H1204">
            <v>0.19749978532632032</v>
          </cell>
          <cell r="I1204">
            <v>0.16790657417115259</v>
          </cell>
          <cell r="J1204">
            <v>0.15675896285235663</v>
          </cell>
          <cell r="K1204">
            <v>0.14815506530632902</v>
          </cell>
          <cell r="L1204">
            <v>0.17076504274318555</v>
          </cell>
          <cell r="M1204">
            <v>0.1977133832431632</v>
          </cell>
          <cell r="N1204">
            <v>0.18996445553965235</v>
          </cell>
          <cell r="O1204">
            <v>0.23078255725371022</v>
          </cell>
          <cell r="P1204">
            <v>0.23021560204255867</v>
          </cell>
          <cell r="Q1204">
            <v>0.21424038612247909</v>
          </cell>
          <cell r="R1204">
            <v>0.1567893317780614</v>
          </cell>
          <cell r="S1204">
            <v>0.15321864503331017</v>
          </cell>
          <cell r="T1204">
            <v>0.1631598943482416</v>
          </cell>
          <cell r="U1204">
            <v>0.14528720502044234</v>
          </cell>
          <cell r="V1204">
            <v>0.13873719355172054</v>
          </cell>
          <cell r="W1204">
            <v>0.13062264483423325</v>
          </cell>
          <cell r="X1204">
            <v>0.16010114216808805</v>
          </cell>
          <cell r="Y1204">
            <v>0.17087294855073554</v>
          </cell>
          <cell r="Z1204">
            <v>0.17852020635696214</v>
          </cell>
          <cell r="AA1204">
            <v>0.19116396642260997</v>
          </cell>
          <cell r="AB1204">
            <v>0.20096082476835461</v>
          </cell>
          <cell r="AC1204">
            <v>0.16810964843704709</v>
          </cell>
          <cell r="AD1204">
            <v>0.17972293490883059</v>
          </cell>
          <cell r="AE1204">
            <v>0.19021067833916877</v>
          </cell>
          <cell r="AF1204">
            <v>0.19363200877747241</v>
          </cell>
          <cell r="AG1204">
            <v>0.17708885696246787</v>
          </cell>
          <cell r="AH1204">
            <v>0.18626098364762556</v>
          </cell>
          <cell r="AI1204">
            <v>0.17834492855452511</v>
          </cell>
          <cell r="AJ1204">
            <v>0.18059185002636471</v>
          </cell>
          <cell r="AK1204">
            <v>0.24014244967211118</v>
          </cell>
          <cell r="AL1204">
            <v>0.2814412558215571</v>
          </cell>
          <cell r="AM1204">
            <v>0.29382255666738266</v>
          </cell>
          <cell r="AN1204">
            <v>0.24810449351442221</v>
          </cell>
          <cell r="AO1204">
            <v>0.21688414775409412</v>
          </cell>
          <cell r="AP1204">
            <v>0.24280344492635086</v>
          </cell>
          <cell r="AQ1204">
            <v>0.21788855834561049</v>
          </cell>
          <cell r="AR1204">
            <v>0.19030286560278184</v>
          </cell>
        </row>
        <row r="1205">
          <cell r="B1205" t="str">
            <v>         2.2.2.1 หลอดและท่อทำด้วยทองแดง</v>
          </cell>
          <cell r="C1205">
            <v>0.25475176814998401</v>
          </cell>
          <cell r="D1205">
            <v>0.27451263997906183</v>
          </cell>
          <cell r="E1205">
            <v>0.20038779681952903</v>
          </cell>
          <cell r="F1205">
            <v>0.18947589001280501</v>
          </cell>
          <cell r="G1205">
            <v>0.2059188829723313</v>
          </cell>
          <cell r="H1205">
            <v>0.16873170065394857</v>
          </cell>
          <cell r="I1205">
            <v>0.14135424968109553</v>
          </cell>
          <cell r="J1205">
            <v>0.12907630747661472</v>
          </cell>
          <cell r="K1205">
            <v>0.12841936672341495</v>
          </cell>
          <cell r="L1205">
            <v>0.1493629723412104</v>
          </cell>
          <cell r="M1205">
            <v>0.16337839286717165</v>
          </cell>
          <cell r="N1205">
            <v>0.16250292723006052</v>
          </cell>
          <cell r="O1205">
            <v>0.20188286692459104</v>
          </cell>
          <cell r="P1205">
            <v>0.20902396278624996</v>
          </cell>
          <cell r="Q1205">
            <v>0.18412981332166875</v>
          </cell>
          <cell r="R1205">
            <v>0.13385329097821111</v>
          </cell>
          <cell r="S1205">
            <v>0.12482535650145893</v>
          </cell>
          <cell r="T1205">
            <v>0.13549806868114916</v>
          </cell>
          <cell r="U1205">
            <v>0.11583933334811085</v>
          </cell>
          <cell r="V1205">
            <v>0.10786542129288666</v>
          </cell>
          <cell r="W1205">
            <v>0.10582866152454923</v>
          </cell>
          <cell r="X1205">
            <v>0.13474794602215984</v>
          </cell>
          <cell r="Y1205">
            <v>0.14703406103139549</v>
          </cell>
          <cell r="Z1205">
            <v>0.14315009443777588</v>
          </cell>
          <cell r="AA1205">
            <v>0.15731251078502007</v>
          </cell>
          <cell r="AB1205">
            <v>0.17246989419053901</v>
          </cell>
          <cell r="AC1205">
            <v>0.1393651150168124</v>
          </cell>
          <cell r="AD1205">
            <v>0.14961598842915633</v>
          </cell>
          <cell r="AE1205">
            <v>0.15836164035982417</v>
          </cell>
          <cell r="AF1205">
            <v>0.16049192227429737</v>
          </cell>
          <cell r="AG1205">
            <v>0.14821937154846759</v>
          </cell>
          <cell r="AH1205">
            <v>0.15340727426969264</v>
          </cell>
          <cell r="AI1205">
            <v>0.14855680881101088</v>
          </cell>
          <cell r="AJ1205">
            <v>0.15346230165473823</v>
          </cell>
          <cell r="AK1205">
            <v>0.21119536040071951</v>
          </cell>
          <cell r="AL1205">
            <v>0.25177070036668253</v>
          </cell>
          <cell r="AM1205">
            <v>0.26314773661896168</v>
          </cell>
          <cell r="AN1205">
            <v>0.21824723590807679</v>
          </cell>
          <cell r="AO1205">
            <v>0.19284722764503279</v>
          </cell>
          <cell r="AP1205">
            <v>0.21084252422808097</v>
          </cell>
          <cell r="AQ1205">
            <v>0.18404883108555797</v>
          </cell>
          <cell r="AR1205">
            <v>0.15529111065597914</v>
          </cell>
        </row>
        <row r="1206">
          <cell r="B1206" t="str">
            <v>         2.2.2.2 อุปกรณ์สำหรับติดตั้งหลอดและท่อทำด้วยทองแดง</v>
          </cell>
          <cell r="C1206">
            <v>2.4482076701871348E-2</v>
          </cell>
          <cell r="D1206">
            <v>1.7821582711515065E-2</v>
          </cell>
          <cell r="E1206">
            <v>2.3980895841235281E-2</v>
          </cell>
          <cell r="F1206">
            <v>1.7116015391616831E-2</v>
          </cell>
          <cell r="G1206">
            <v>2.0854417309462175E-2</v>
          </cell>
          <cell r="H1206">
            <v>1.6086939035935832E-2</v>
          </cell>
          <cell r="I1206">
            <v>1.869726182841519E-2</v>
          </cell>
          <cell r="J1206">
            <v>1.911160924491272E-2</v>
          </cell>
          <cell r="K1206">
            <v>1.4164189241415461E-2</v>
          </cell>
          <cell r="L1206">
            <v>1.5035631738096453E-2</v>
          </cell>
          <cell r="M1206">
            <v>1.5572003070152298E-2</v>
          </cell>
          <cell r="N1206">
            <v>1.8218813279826305E-2</v>
          </cell>
          <cell r="O1206">
            <v>2.0190251138127828E-2</v>
          </cell>
          <cell r="P1206">
            <v>1.187058149512547E-2</v>
          </cell>
          <cell r="Q1206">
            <v>1.7318360752612238E-2</v>
          </cell>
          <cell r="R1206">
            <v>1.4415578963580039E-2</v>
          </cell>
          <cell r="S1206">
            <v>2.0269524667895257E-2</v>
          </cell>
          <cell r="T1206">
            <v>1.711187070602653E-2</v>
          </cell>
          <cell r="U1206">
            <v>1.5773074357190265E-2</v>
          </cell>
          <cell r="V1206">
            <v>1.6687022932144146E-2</v>
          </cell>
          <cell r="W1206">
            <v>1.2553438585610992E-2</v>
          </cell>
          <cell r="X1206">
            <v>1.4823505697807975E-2</v>
          </cell>
          <cell r="Y1206">
            <v>1.3306663424638257E-2</v>
          </cell>
          <cell r="Z1206">
            <v>1.8080344512837073E-2</v>
          </cell>
          <cell r="AA1206">
            <v>2.0071419303820379E-2</v>
          </cell>
          <cell r="AB1206">
            <v>1.8430211966361163E-2</v>
          </cell>
          <cell r="AC1206">
            <v>1.4951966667142668E-2</v>
          </cell>
          <cell r="AD1206">
            <v>1.8207932507104022E-2</v>
          </cell>
          <cell r="AE1206">
            <v>1.8810820439746898E-2</v>
          </cell>
          <cell r="AF1206">
            <v>1.7966176820062973E-2</v>
          </cell>
          <cell r="AG1206">
            <v>1.8470823752101559E-2</v>
          </cell>
          <cell r="AH1206">
            <v>1.7627601446697984E-2</v>
          </cell>
          <cell r="AI1206">
            <v>1.7964652640736385E-2</v>
          </cell>
          <cell r="AJ1206">
            <v>1.5795414476055113E-2</v>
          </cell>
          <cell r="AK1206">
            <v>1.9917099290485175E-2</v>
          </cell>
          <cell r="AL1206">
            <v>1.8881977242952753E-2</v>
          </cell>
          <cell r="AM1206">
            <v>2.0606117525985033E-2</v>
          </cell>
          <cell r="AN1206">
            <v>1.5233728936983538E-2</v>
          </cell>
          <cell r="AO1206">
            <v>1.485572737407811E-2</v>
          </cell>
          <cell r="AP1206">
            <v>1.9420271414899673E-2</v>
          </cell>
          <cell r="AQ1206">
            <v>2.1673865598173751E-2</v>
          </cell>
          <cell r="AR1206">
            <v>2.2795215603734251E-2</v>
          </cell>
        </row>
        <row r="1207">
          <cell r="B1207" t="str">
            <v>         2.2.2.3 ผลิตภัณฑ์โลหะอื่น ๆ ทำด้วยทองแดง</v>
          </cell>
          <cell r="C1207">
            <v>1.3860223317990656E-2</v>
          </cell>
          <cell r="D1207">
            <v>1.0073068489117213E-2</v>
          </cell>
          <cell r="E1207">
            <v>1.2158276896178386E-2</v>
          </cell>
          <cell r="F1207">
            <v>1.2077188430533372E-2</v>
          </cell>
          <cell r="G1207">
            <v>1.3274354280313688E-2</v>
          </cell>
          <cell r="H1207">
            <v>1.2644913791760371E-2</v>
          </cell>
          <cell r="I1207">
            <v>7.8550626616418848E-3</v>
          </cell>
          <cell r="J1207">
            <v>8.5710461308291779E-3</v>
          </cell>
          <cell r="K1207">
            <v>5.6107453227767614E-3</v>
          </cell>
          <cell r="L1207">
            <v>6.366438663878678E-3</v>
          </cell>
          <cell r="M1207">
            <v>1.8762987305839245E-2</v>
          </cell>
          <cell r="N1207">
            <v>9.2427150297655428E-3</v>
          </cell>
          <cell r="O1207">
            <v>8.7094391909913679E-3</v>
          </cell>
          <cell r="P1207">
            <v>9.3210577611832091E-3</v>
          </cell>
          <cell r="Q1207">
            <v>1.2792212048198089E-2</v>
          </cell>
          <cell r="R1207">
            <v>8.5204618362702336E-3</v>
          </cell>
          <cell r="S1207">
            <v>8.1237638639559944E-3</v>
          </cell>
          <cell r="T1207">
            <v>1.0549954961065909E-2</v>
          </cell>
          <cell r="U1207">
            <v>1.3674797315141225E-2</v>
          </cell>
          <cell r="V1207">
            <v>1.4184749326689741E-2</v>
          </cell>
          <cell r="W1207">
            <v>1.2240544724073E-2</v>
          </cell>
          <cell r="X1207">
            <v>1.0529690448120212E-2</v>
          </cell>
          <cell r="Y1207">
            <v>1.0532224094701774E-2</v>
          </cell>
          <cell r="Z1207">
            <v>1.7289767406349184E-2</v>
          </cell>
          <cell r="AA1207">
            <v>1.3780036333769551E-2</v>
          </cell>
          <cell r="AB1207">
            <v>1.0060718611454439E-2</v>
          </cell>
          <cell r="AC1207">
            <v>1.3792566753092057E-2</v>
          </cell>
          <cell r="AD1207">
            <v>1.1899013972570238E-2</v>
          </cell>
          <cell r="AE1207">
            <v>1.3038217539597727E-2</v>
          </cell>
          <cell r="AF1207">
            <v>1.5173909683112115E-2</v>
          </cell>
          <cell r="AG1207">
            <v>1.0398661661898723E-2</v>
          </cell>
          <cell r="AH1207">
            <v>1.5226107931234953E-2</v>
          </cell>
          <cell r="AI1207">
            <v>1.1823467102777813E-2</v>
          </cell>
          <cell r="AJ1207">
            <v>1.1334133895571391E-2</v>
          </cell>
          <cell r="AK1207">
            <v>9.0299899809064936E-3</v>
          </cell>
          <cell r="AL1207">
            <v>1.0788578211921781E-2</v>
          </cell>
          <cell r="AM1207">
            <v>1.0068702522435989E-2</v>
          </cell>
          <cell r="AN1207">
            <v>1.4623528669361873E-2</v>
          </cell>
          <cell r="AO1207">
            <v>9.1811927349832179E-3</v>
          </cell>
          <cell r="AP1207">
            <v>1.2540649283370188E-2</v>
          </cell>
          <cell r="AQ1207">
            <v>1.2165861661878783E-2</v>
          </cell>
          <cell r="AR1207">
            <v>1.2216539343068464E-2</v>
          </cell>
        </row>
        <row r="1208">
          <cell r="B1208" t="str">
            <v>       2.2.3 ผลิตภัณฑ์โลหะทำด้วยอะลูมิเนียม</v>
          </cell>
          <cell r="C1208">
            <v>3.9335400132989057E-2</v>
          </cell>
          <cell r="D1208">
            <v>4.0550557763882111E-2</v>
          </cell>
          <cell r="E1208">
            <v>4.0950270036821682E-2</v>
          </cell>
          <cell r="F1208">
            <v>3.943082050498644E-2</v>
          </cell>
          <cell r="G1208">
            <v>4.4851787582229817E-2</v>
          </cell>
          <cell r="H1208">
            <v>4.3260822542584197E-2</v>
          </cell>
          <cell r="I1208">
            <v>3.9828486735085614E-2</v>
          </cell>
          <cell r="J1208">
            <v>4.5955396275935166E-2</v>
          </cell>
          <cell r="K1208">
            <v>3.2173504648090517E-2</v>
          </cell>
          <cell r="L1208">
            <v>3.3502819068070774E-2</v>
          </cell>
          <cell r="M1208">
            <v>3.8930007675380747E-2</v>
          </cell>
          <cell r="N1208">
            <v>3.0883110315803132E-2</v>
          </cell>
          <cell r="O1208">
            <v>3.6070619386422899E-2</v>
          </cell>
          <cell r="P1208">
            <v>3.6246450847312227E-2</v>
          </cell>
          <cell r="Q1208">
            <v>4.6058086186075403E-2</v>
          </cell>
          <cell r="R1208">
            <v>3.1889072838805592E-2</v>
          </cell>
          <cell r="S1208">
            <v>4.2291386182104269E-2</v>
          </cell>
          <cell r="T1208">
            <v>4.6751714297161601E-2</v>
          </cell>
          <cell r="U1208">
            <v>4.8404907348144434E-2</v>
          </cell>
          <cell r="V1208">
            <v>4.2259675887723142E-2</v>
          </cell>
          <cell r="W1208">
            <v>4.0753093972679948E-2</v>
          </cell>
          <cell r="X1208">
            <v>4.4901798229283196E-2</v>
          </cell>
          <cell r="Y1208">
            <v>3.6101305621951102E-2</v>
          </cell>
          <cell r="Z1208">
            <v>4.0512760059742484E-2</v>
          </cell>
          <cell r="AA1208">
            <v>3.8949067550935405E-2</v>
          </cell>
          <cell r="AB1208">
            <v>3.867320751547252E-2</v>
          </cell>
          <cell r="AC1208">
            <v>3.7086963472468044E-2</v>
          </cell>
          <cell r="AD1208">
            <v>3.5058252442611015E-2</v>
          </cell>
          <cell r="AE1208">
            <v>3.7030370668299693E-2</v>
          </cell>
          <cell r="AF1208">
            <v>3.5002838077836718E-2</v>
          </cell>
          <cell r="AG1208">
            <v>3.4682189517268862E-2</v>
          </cell>
          <cell r="AH1208">
            <v>3.6075876099749896E-2</v>
          </cell>
          <cell r="AI1208">
            <v>3.5801877527636958E-2</v>
          </cell>
          <cell r="AJ1208">
            <v>2.9849857338254022E-2</v>
          </cell>
          <cell r="AK1208">
            <v>3.8699258054957053E-2</v>
          </cell>
          <cell r="AL1208">
            <v>3.4578447961698032E-2</v>
          </cell>
          <cell r="AM1208">
            <v>2.9019301433041732E-2</v>
          </cell>
          <cell r="AN1208">
            <v>3.0261836660161912E-2</v>
          </cell>
          <cell r="AO1208">
            <v>3.2245000569200384E-2</v>
          </cell>
          <cell r="AP1208">
            <v>3.1595009467041767E-2</v>
          </cell>
          <cell r="AQ1208">
            <v>3.0833466084334321E-2</v>
          </cell>
          <cell r="AR1208">
            <v>3.1686726835608386E-2</v>
          </cell>
        </row>
        <row r="1209">
          <cell r="B1209" t="str">
            <v>         2.2.3.1 หลอดและท่อทำด้วยอะลูมิเนียม</v>
          </cell>
          <cell r="C1209">
            <v>3.2556412404252194E-2</v>
          </cell>
          <cell r="D1209">
            <v>3.3318611156310782E-2</v>
          </cell>
          <cell r="E1209">
            <v>3.4833836260830101E-2</v>
          </cell>
          <cell r="F1209">
            <v>3.3272254219217763E-2</v>
          </cell>
          <cell r="G1209">
            <v>3.7049869049789179E-2</v>
          </cell>
          <cell r="H1209">
            <v>3.6992713413717307E-2</v>
          </cell>
          <cell r="I1209">
            <v>3.2526597500319915E-2</v>
          </cell>
          <cell r="J1209">
            <v>3.4065349302955114E-2</v>
          </cell>
          <cell r="K1209">
            <v>2.6013455587419531E-2</v>
          </cell>
          <cell r="L1209">
            <v>2.7903965207638461E-2</v>
          </cell>
          <cell r="M1209">
            <v>3.0037798271933123E-2</v>
          </cell>
          <cell r="N1209">
            <v>2.6350625060821954E-2</v>
          </cell>
          <cell r="O1209">
            <v>2.9067780267293598E-2</v>
          </cell>
          <cell r="P1209">
            <v>2.9445352875549526E-2</v>
          </cell>
          <cell r="Q1209">
            <v>3.8144083878207148E-2</v>
          </cell>
          <cell r="R1209">
            <v>2.5391943192132848E-2</v>
          </cell>
          <cell r="S1209">
            <v>3.5522075027597265E-2</v>
          </cell>
          <cell r="T1209">
            <v>3.6046006902977303E-2</v>
          </cell>
          <cell r="U1209">
            <v>3.0691120451970675E-2</v>
          </cell>
          <cell r="V1209">
            <v>3.5861398177985698E-2</v>
          </cell>
          <cell r="W1209">
            <v>3.25357430329365E-2</v>
          </cell>
          <cell r="X1209">
            <v>3.2104486586332477E-2</v>
          </cell>
          <cell r="Y1209">
            <v>2.8807611890447934E-2</v>
          </cell>
          <cell r="Z1209">
            <v>3.1706341797809262E-2</v>
          </cell>
          <cell r="AA1209">
            <v>2.9019065488317237E-2</v>
          </cell>
          <cell r="AB1209">
            <v>3.1484078277758072E-2</v>
          </cell>
          <cell r="AC1209">
            <v>3.007680690292951E-2</v>
          </cell>
          <cell r="AD1209">
            <v>2.8702888192273221E-2</v>
          </cell>
          <cell r="AE1209">
            <v>2.9388192919901523E-2</v>
          </cell>
          <cell r="AF1209">
            <v>2.8639445622761731E-2</v>
          </cell>
          <cell r="AG1209">
            <v>2.8403017718981575E-2</v>
          </cell>
          <cell r="AH1209">
            <v>2.8441025387042473E-2</v>
          </cell>
          <cell r="AI1209">
            <v>2.7584836361713581E-2</v>
          </cell>
          <cell r="AJ1209">
            <v>2.3564698627335491E-2</v>
          </cell>
          <cell r="AK1209">
            <v>3.0282523344078393E-2</v>
          </cell>
          <cell r="AL1209">
            <v>2.90450433402278E-2</v>
          </cell>
          <cell r="AM1209">
            <v>2.3087037036753171E-2</v>
          </cell>
          <cell r="AN1209">
            <v>2.3938649530076576E-2</v>
          </cell>
          <cell r="AO1209">
            <v>2.4827477994298554E-2</v>
          </cell>
          <cell r="AP1209">
            <v>2.489792711242951E-2</v>
          </cell>
          <cell r="AQ1209">
            <v>2.3592909101085059E-2</v>
          </cell>
          <cell r="AR1209">
            <v>2.4252846359277318E-2</v>
          </cell>
        </row>
        <row r="1210">
          <cell r="B1210" t="str">
            <v>         2.2.3.2 อุปกรณ์สำหรับติดตั้งหลอดและท่อทำด้วยอะลูมิเนียม</v>
          </cell>
          <cell r="C1210">
            <v>4.4905396419658199E-3</v>
          </cell>
          <cell r="D1210">
            <v>5.251770750736324E-3</v>
          </cell>
          <cell r="E1210">
            <v>5.2959365621390517E-3</v>
          </cell>
          <cell r="F1210">
            <v>5.2787711020874338E-3</v>
          </cell>
          <cell r="G1210">
            <v>6.7665928504105988E-3</v>
          </cell>
          <cell r="H1210">
            <v>5.2898493226275481E-3</v>
          </cell>
          <cell r="I1210">
            <v>5.6423689541371287E-3</v>
          </cell>
          <cell r="J1210">
            <v>5.5802981192206984E-3</v>
          </cell>
          <cell r="K1210">
            <v>4.590609809544623E-3</v>
          </cell>
          <cell r="L1210">
            <v>4.3797485843704385E-3</v>
          </cell>
          <cell r="M1210">
            <v>5.275760603002418E-3</v>
          </cell>
          <cell r="N1210">
            <v>3.1549652265065072E-3</v>
          </cell>
          <cell r="O1210">
            <v>5.2258692703726827E-3</v>
          </cell>
          <cell r="P1210">
            <v>4.8389271983109551E-3</v>
          </cell>
          <cell r="Q1210">
            <v>5.7582661408925248E-3</v>
          </cell>
          <cell r="R1210">
            <v>4.8520377468195125E-3</v>
          </cell>
          <cell r="S1210">
            <v>4.8926919878647954E-3</v>
          </cell>
          <cell r="T1210">
            <v>5.3810718425530372E-3</v>
          </cell>
          <cell r="U1210">
            <v>4.5987171895382848E-3</v>
          </cell>
          <cell r="V1210">
            <v>5.0101850246947561E-3</v>
          </cell>
          <cell r="W1210">
            <v>6.0780943817275845E-3</v>
          </cell>
          <cell r="X1210">
            <v>5.4558893706468572E-3</v>
          </cell>
          <cell r="Y1210">
            <v>5.2747096011463842E-3</v>
          </cell>
          <cell r="Z1210">
            <v>5.7787454176627135E-3</v>
          </cell>
          <cell r="AA1210">
            <v>6.0610781097350198E-3</v>
          </cell>
          <cell r="AB1210">
            <v>4.9087410130843499E-3</v>
          </cell>
          <cell r="AC1210">
            <v>5.491038730900598E-3</v>
          </cell>
          <cell r="AD1210">
            <v>4.8241705523080968E-3</v>
          </cell>
          <cell r="AE1210">
            <v>6.2171756957635329E-3</v>
          </cell>
          <cell r="AF1210">
            <v>4.9110314727352214E-3</v>
          </cell>
          <cell r="AG1210">
            <v>5.3309029320192372E-3</v>
          </cell>
          <cell r="AH1210">
            <v>5.0610025702391547E-3</v>
          </cell>
          <cell r="AI1210">
            <v>6.4299331584749195E-3</v>
          </cell>
          <cell r="AJ1210">
            <v>4.5911414055591479E-3</v>
          </cell>
          <cell r="AK1210">
            <v>6.3551691383864854E-3</v>
          </cell>
          <cell r="AL1210">
            <v>3.8623122041168525E-3</v>
          </cell>
          <cell r="AM1210">
            <v>3.7640942103764805E-3</v>
          </cell>
          <cell r="AN1210">
            <v>5.412555900114616E-3</v>
          </cell>
          <cell r="AO1210">
            <v>5.0711005300168267E-3</v>
          </cell>
          <cell r="AP1210">
            <v>4.6624535219734146E-3</v>
          </cell>
          <cell r="AQ1210">
            <v>5.2034431105476972E-3</v>
          </cell>
          <cell r="AR1210">
            <v>5.8241868996763146E-3</v>
          </cell>
        </row>
        <row r="1211">
          <cell r="B1211" t="str">
            <v>         2.2.3.3 ผลิตภัณฑ์โลหะอื่น ๆ ทำด้วยอะลูมิเนียม</v>
          </cell>
          <cell r="C1211">
            <v>2.2884480867710428E-3</v>
          </cell>
          <cell r="D1211">
            <v>1.9801758568350077E-3</v>
          </cell>
          <cell r="E1211">
            <v>8.5779254175491677E-4</v>
          </cell>
          <cell r="F1211">
            <v>8.79795183681239E-4</v>
          </cell>
          <cell r="G1211">
            <v>1.0353256820300372E-3</v>
          </cell>
          <cell r="H1211">
            <v>9.7825980623934112E-4</v>
          </cell>
          <cell r="I1211">
            <v>1.6595202806285673E-3</v>
          </cell>
          <cell r="J1211">
            <v>6.3462213904862848E-3</v>
          </cell>
          <cell r="K1211">
            <v>1.6086752324045261E-3</v>
          </cell>
          <cell r="L1211">
            <v>1.1739532288003237E-3</v>
          </cell>
          <cell r="M1211">
            <v>3.6164488004452057E-3</v>
          </cell>
          <cell r="N1211">
            <v>1.3775200284746722E-3</v>
          </cell>
          <cell r="O1211">
            <v>1.776969848756608E-3</v>
          </cell>
          <cell r="P1211">
            <v>1.9621707734517437E-3</v>
          </cell>
          <cell r="Q1211">
            <v>2.1557361669757259E-3</v>
          </cell>
          <cell r="R1211">
            <v>1.6450918998532371E-3</v>
          </cell>
          <cell r="S1211">
            <v>1.8766191666422108E-3</v>
          </cell>
          <cell r="T1211">
            <v>5.3246355516312566E-3</v>
          </cell>
          <cell r="U1211">
            <v>1.3115069706635469E-2</v>
          </cell>
          <cell r="V1211">
            <v>1.3880926850426878E-3</v>
          </cell>
          <cell r="W1211">
            <v>2.1392565580158609E-3</v>
          </cell>
          <cell r="X1211">
            <v>7.3414222723038594E-3</v>
          </cell>
          <cell r="Y1211">
            <v>2.0189841303567858E-3</v>
          </cell>
          <cell r="Z1211">
            <v>3.0276728442705067E-3</v>
          </cell>
          <cell r="AA1211">
            <v>3.8689239528831463E-3</v>
          </cell>
          <cell r="AB1211">
            <v>2.2803882246300918E-3</v>
          </cell>
          <cell r="AC1211">
            <v>1.5191178386379297E-3</v>
          </cell>
          <cell r="AD1211">
            <v>1.5311936980296978E-3</v>
          </cell>
          <cell r="AE1211">
            <v>1.4250020526346446E-3</v>
          </cell>
          <cell r="AF1211">
            <v>1.4523609823397683E-3</v>
          </cell>
          <cell r="AG1211">
            <v>9.4826886626805105E-4</v>
          </cell>
          <cell r="AH1211">
            <v>2.5738481424682725E-3</v>
          </cell>
          <cell r="AI1211">
            <v>1.7871080074484567E-3</v>
          </cell>
          <cell r="AJ1211">
            <v>1.6940173053593861E-3</v>
          </cell>
          <cell r="AK1211">
            <v>2.0615655724921804E-3</v>
          </cell>
          <cell r="AL1211">
            <v>1.6710924173533816E-3</v>
          </cell>
          <cell r="AM1211">
            <v>2.1681701859120792E-3</v>
          </cell>
          <cell r="AN1211">
            <v>9.1063122997071843E-4</v>
          </cell>
          <cell r="AO1211">
            <v>2.3464220448850119E-3</v>
          </cell>
          <cell r="AP1211">
            <v>2.0346288326388426E-3</v>
          </cell>
          <cell r="AQ1211">
            <v>2.037113872701563E-3</v>
          </cell>
          <cell r="AR1211">
            <v>1.6096935766547586E-3</v>
          </cell>
        </row>
        <row r="1212">
          <cell r="B1212" t="str">
            <v>       2.2.4 เครื่องมือเครื่องใช้ทำด้วยโลหะสามัญ</v>
          </cell>
          <cell r="C1212">
            <v>0.53830343958065274</v>
          </cell>
          <cell r="D1212">
            <v>0.46491085334387133</v>
          </cell>
          <cell r="E1212">
            <v>0.42259336046195489</v>
          </cell>
          <cell r="F1212">
            <v>0.46709126115440325</v>
          </cell>
          <cell r="G1212">
            <v>0.45443402257675553</v>
          </cell>
          <cell r="H1212">
            <v>0.46637630466343699</v>
          </cell>
          <cell r="I1212">
            <v>0.42601729515158243</v>
          </cell>
          <cell r="J1212">
            <v>0.41527630317285541</v>
          </cell>
          <cell r="K1212">
            <v>0.41119308379510811</v>
          </cell>
          <cell r="L1212">
            <v>0.45928662474449589</v>
          </cell>
          <cell r="M1212">
            <v>0.43810086233157985</v>
          </cell>
          <cell r="N1212">
            <v>0.47035643552917433</v>
          </cell>
          <cell r="O1212">
            <v>0.41099313096105189</v>
          </cell>
          <cell r="P1212">
            <v>0.50436224728458612</v>
          </cell>
          <cell r="Q1212">
            <v>0.44444156387371231</v>
          </cell>
          <cell r="R1212">
            <v>0.39737119632191542</v>
          </cell>
          <cell r="S1212">
            <v>0.39823770667538405</v>
          </cell>
          <cell r="T1212">
            <v>0.39347304574017888</v>
          </cell>
          <cell r="U1212">
            <v>0.41212127370566304</v>
          </cell>
          <cell r="V1212">
            <v>0.44365621958390483</v>
          </cell>
          <cell r="W1212">
            <v>0.41126193299008507</v>
          </cell>
          <cell r="X1212">
            <v>0.3937732142664393</v>
          </cell>
          <cell r="Y1212">
            <v>0.38915134864236783</v>
          </cell>
          <cell r="Z1212">
            <v>0.44201377486127502</v>
          </cell>
          <cell r="AA1212">
            <v>0.39105991283085745</v>
          </cell>
          <cell r="AB1212">
            <v>0.42397696218811004</v>
          </cell>
          <cell r="AC1212">
            <v>0.3460510729517618</v>
          </cell>
          <cell r="AD1212">
            <v>0.39841920423374555</v>
          </cell>
          <cell r="AE1212">
            <v>0.41289682698857166</v>
          </cell>
          <cell r="AF1212">
            <v>0.40967831446515857</v>
          </cell>
          <cell r="AG1212">
            <v>0.39479358975810208</v>
          </cell>
          <cell r="AH1212">
            <v>0.40554877250286614</v>
          </cell>
          <cell r="AI1212">
            <v>0.43307792221010466</v>
          </cell>
          <cell r="AJ1212">
            <v>0.42968357558150183</v>
          </cell>
          <cell r="AK1212">
            <v>0.46257472129454585</v>
          </cell>
          <cell r="AL1212">
            <v>0.44586429838079444</v>
          </cell>
          <cell r="AM1212">
            <v>0.45097450413148465</v>
          </cell>
          <cell r="AN1212">
            <v>0.49122028246667421</v>
          </cell>
          <cell r="AO1212">
            <v>0.39631459053176715</v>
          </cell>
          <cell r="AP1212">
            <v>0.41400650729605909</v>
          </cell>
          <cell r="AQ1212">
            <v>0.47049288205243245</v>
          </cell>
          <cell r="AR1212">
            <v>0.51129670730380028</v>
          </cell>
        </row>
        <row r="1213">
          <cell r="B1213" t="str">
            <v>         2.2.4.1 หลอดและท่อและอุปกรณ์ติดตั้งทำด้วยโลหะสามัญ</v>
          </cell>
          <cell r="C1213">
            <v>2.3014015665074827E-2</v>
          </cell>
          <cell r="D1213">
            <v>7.6193723186912246E-3</v>
          </cell>
          <cell r="E1213">
            <v>6.6012730387226201E-3</v>
          </cell>
          <cell r="F1213">
            <v>8.0381287236331363E-3</v>
          </cell>
          <cell r="G1213">
            <v>5.8052190028112785E-3</v>
          </cell>
          <cell r="H1213">
            <v>5.5797040800317976E-3</v>
          </cell>
          <cell r="I1213">
            <v>8.2976014031428368E-3</v>
          </cell>
          <cell r="J1213">
            <v>7.4403974922942649E-3</v>
          </cell>
          <cell r="K1213">
            <v>8.0826121433007891E-3</v>
          </cell>
          <cell r="L1213">
            <v>7.721000081725206E-3</v>
          </cell>
          <cell r="M1213">
            <v>6.0415968195672853E-3</v>
          </cell>
          <cell r="N1213">
            <v>1.0175873758732256E-2</v>
          </cell>
          <cell r="O1213">
            <v>1.1231662931760254E-2</v>
          </cell>
          <cell r="P1213">
            <v>1.5075859265732176E-2</v>
          </cell>
          <cell r="Q1213">
            <v>9.3798417192292368E-3</v>
          </cell>
          <cell r="R1213">
            <v>1.2710536847505052E-2</v>
          </cell>
          <cell r="S1213">
            <v>7.1220048103285919E-3</v>
          </cell>
          <cell r="T1213">
            <v>6.0384360610379866E-3</v>
          </cell>
          <cell r="U1213">
            <v>6.4092602506982234E-3</v>
          </cell>
          <cell r="V1213">
            <v>8.2026039835466635E-3</v>
          </cell>
          <cell r="W1213">
            <v>4.5638770738826656E-3</v>
          </cell>
          <cell r="X1213">
            <v>5.7479468041215266E-3</v>
          </cell>
          <cell r="Y1213">
            <v>6.1421987717131931E-3</v>
          </cell>
          <cell r="Z1213">
            <v>5.0253951374161551E-3</v>
          </cell>
          <cell r="AA1213">
            <v>5.3113056495987703E-3</v>
          </cell>
          <cell r="AB1213">
            <v>3.6801853689502127E-3</v>
          </cell>
          <cell r="AC1213">
            <v>5.1976182824519873E-3</v>
          </cell>
          <cell r="AD1213">
            <v>7.7880768771492028E-3</v>
          </cell>
          <cell r="AE1213">
            <v>7.6662822531195444E-3</v>
          </cell>
          <cell r="AF1213">
            <v>9.0333421303017952E-3</v>
          </cell>
          <cell r="AG1213">
            <v>6.5282812312451449E-3</v>
          </cell>
          <cell r="AH1213">
            <v>1.077380208441159E-2</v>
          </cell>
          <cell r="AI1213">
            <v>8.0042354063950705E-3</v>
          </cell>
          <cell r="AJ1213">
            <v>1.3353408542166337E-2</v>
          </cell>
          <cell r="AK1213">
            <v>1.5772847434239488E-2</v>
          </cell>
          <cell r="AL1213">
            <v>1.3924279075527859E-2</v>
          </cell>
          <cell r="AM1213">
            <v>1.2078630417735025E-2</v>
          </cell>
          <cell r="AN1213">
            <v>9.216691377588241E-3</v>
          </cell>
          <cell r="AO1213">
            <v>8.5838916708490323E-3</v>
          </cell>
          <cell r="AP1213">
            <v>9.7941145992140703E-3</v>
          </cell>
          <cell r="AQ1213">
            <v>1.3341541125346079E-2</v>
          </cell>
          <cell r="AR1213">
            <v>1.3022823863293172E-2</v>
          </cell>
        </row>
        <row r="1214">
          <cell r="B1214" t="str">
            <v>         2.2.4.2 ผลิตภัณฑ์โลหะอื่น ๆ ทำด้วยโลหะสามัญ</v>
          </cell>
          <cell r="C1214">
            <v>0.51528942391557786</v>
          </cell>
          <cell r="D1214">
            <v>0.45729148102518014</v>
          </cell>
          <cell r="E1214">
            <v>0.41599208742323224</v>
          </cell>
          <cell r="F1214">
            <v>0.45905313243077012</v>
          </cell>
          <cell r="G1214">
            <v>0.44859182765672889</v>
          </cell>
          <cell r="H1214">
            <v>0.46079660058340516</v>
          </cell>
          <cell r="I1214">
            <v>0.41771969374843959</v>
          </cell>
          <cell r="J1214">
            <v>0.40783590568056111</v>
          </cell>
          <cell r="K1214">
            <v>0.4031104716518073</v>
          </cell>
          <cell r="L1214">
            <v>0.45156562466277067</v>
          </cell>
          <cell r="M1214">
            <v>0.43205926551201257</v>
          </cell>
          <cell r="N1214">
            <v>0.46018056177044209</v>
          </cell>
          <cell r="O1214">
            <v>0.39976146802929163</v>
          </cell>
          <cell r="P1214">
            <v>0.48928638801885393</v>
          </cell>
          <cell r="Q1214">
            <v>0.43506172215448308</v>
          </cell>
          <cell r="R1214">
            <v>0.38466065947441042</v>
          </cell>
          <cell r="S1214">
            <v>0.3911157018650554</v>
          </cell>
          <cell r="T1214">
            <v>0.38743460967914095</v>
          </cell>
          <cell r="U1214">
            <v>0.40571201345496477</v>
          </cell>
          <cell r="V1214">
            <v>0.43545361560035817</v>
          </cell>
          <cell r="W1214">
            <v>0.40669805591620239</v>
          </cell>
          <cell r="X1214">
            <v>0.3880252674623178</v>
          </cell>
          <cell r="Y1214">
            <v>0.38300914987065465</v>
          </cell>
          <cell r="Z1214">
            <v>0.4369883797238589</v>
          </cell>
          <cell r="AA1214">
            <v>0.3857486071812587</v>
          </cell>
          <cell r="AB1214">
            <v>0.42029677681915983</v>
          </cell>
          <cell r="AC1214">
            <v>0.34085345466930989</v>
          </cell>
          <cell r="AD1214">
            <v>0.39063112735659633</v>
          </cell>
          <cell r="AE1214">
            <v>0.40523054473545206</v>
          </cell>
          <cell r="AF1214">
            <v>0.4006449723348568</v>
          </cell>
          <cell r="AG1214">
            <v>0.38826530852685703</v>
          </cell>
          <cell r="AH1214">
            <v>0.3947749704184545</v>
          </cell>
          <cell r="AI1214">
            <v>0.42507368680370955</v>
          </cell>
          <cell r="AJ1214">
            <v>0.41633016703933562</v>
          </cell>
          <cell r="AK1214">
            <v>0.44680187386030634</v>
          </cell>
          <cell r="AL1214">
            <v>0.43194001930526654</v>
          </cell>
          <cell r="AM1214">
            <v>0.43889587371374972</v>
          </cell>
          <cell r="AN1214">
            <v>0.48200359108908603</v>
          </cell>
          <cell r="AO1214">
            <v>0.38773069886091815</v>
          </cell>
          <cell r="AP1214">
            <v>0.404212392696845</v>
          </cell>
          <cell r="AQ1214">
            <v>0.45715134092708626</v>
          </cell>
          <cell r="AR1214">
            <v>0.4982738834405071</v>
          </cell>
        </row>
        <row r="1215">
          <cell r="B1215" t="str">
            <v>     2.3 ผลิตภัณฑ์ทำจากยาง</v>
          </cell>
          <cell r="C1215">
            <v>0.28553787165692279</v>
          </cell>
          <cell r="D1215">
            <v>0.24153840723263539</v>
          </cell>
          <cell r="E1215">
            <v>0.25375741104784583</v>
          </cell>
          <cell r="F1215">
            <v>0.21994879592030975</v>
          </cell>
          <cell r="G1215">
            <v>0.23764421994310886</v>
          </cell>
          <cell r="H1215">
            <v>0.24076060786890449</v>
          </cell>
          <cell r="I1215">
            <v>0.2349143152800883</v>
          </cell>
          <cell r="J1215">
            <v>0.25162403087910845</v>
          </cell>
          <cell r="K1215">
            <v>0.25931060026735397</v>
          </cell>
          <cell r="L1215">
            <v>0.28161331877029305</v>
          </cell>
          <cell r="M1215">
            <v>0.27940257967674903</v>
          </cell>
          <cell r="N1215">
            <v>0.24111044111301841</v>
          </cell>
          <cell r="O1215">
            <v>0.26340776102138208</v>
          </cell>
          <cell r="P1215">
            <v>0.24139110014011345</v>
          </cell>
          <cell r="Q1215">
            <v>0.26120513524556682</v>
          </cell>
          <cell r="R1215">
            <v>0.22789185678489141</v>
          </cell>
          <cell r="S1215">
            <v>0.2557728615813552</v>
          </cell>
          <cell r="T1215">
            <v>0.24923318530804389</v>
          </cell>
          <cell r="U1215">
            <v>0.2472597781307723</v>
          </cell>
          <cell r="V1215">
            <v>0.26455070749364429</v>
          </cell>
          <cell r="W1215">
            <v>0.25924248208162004</v>
          </cell>
          <cell r="X1215">
            <v>0.24140068284169877</v>
          </cell>
          <cell r="Y1215">
            <v>0.23068387782969463</v>
          </cell>
          <cell r="Z1215">
            <v>0.26335970970280936</v>
          </cell>
          <cell r="AA1215">
            <v>0.2358140813732682</v>
          </cell>
          <cell r="AB1215">
            <v>0.24945943361513678</v>
          </cell>
          <cell r="AC1215">
            <v>0.21050895966676475</v>
          </cell>
          <cell r="AD1215">
            <v>0.25186904578485148</v>
          </cell>
          <cell r="AE1215">
            <v>0.23464551284301569</v>
          </cell>
          <cell r="AF1215">
            <v>0.2418856737131978</v>
          </cell>
          <cell r="AG1215">
            <v>0.23214667040175024</v>
          </cell>
          <cell r="AH1215">
            <v>0.23962506463834729</v>
          </cell>
          <cell r="AI1215">
            <v>0.25503254376213325</v>
          </cell>
          <cell r="AJ1215">
            <v>0.23751921345436747</v>
          </cell>
          <cell r="AK1215">
            <v>0.25700751058184795</v>
          </cell>
          <cell r="AL1215">
            <v>0.24128918549313164</v>
          </cell>
          <cell r="AM1215">
            <v>0.23198442520871476</v>
          </cell>
          <cell r="AN1215">
            <v>0.21628640086556516</v>
          </cell>
          <cell r="AO1215">
            <v>0.21578857684779501</v>
          </cell>
          <cell r="AP1215">
            <v>0.226453108534278</v>
          </cell>
          <cell r="AQ1215">
            <v>0.22432086372834439</v>
          </cell>
          <cell r="AR1215">
            <v>0.25042389796141995</v>
          </cell>
        </row>
        <row r="1216">
          <cell r="B1216" t="str">
            <v>       2.3.1 ท่อ ข้อต่อ สายพานทำด้วยยาง</v>
          </cell>
          <cell r="C1216">
            <v>8.6917849031511507E-2</v>
          </cell>
          <cell r="D1216">
            <v>8.6094602471087286E-2</v>
          </cell>
          <cell r="E1216">
            <v>9.2044869263092813E-2</v>
          </cell>
          <cell r="F1216">
            <v>7.5022534753909298E-2</v>
          </cell>
          <cell r="G1216">
            <v>8.0237740357327864E-2</v>
          </cell>
          <cell r="H1216">
            <v>8.2825996928264214E-2</v>
          </cell>
          <cell r="I1216">
            <v>7.2834501205364902E-2</v>
          </cell>
          <cell r="J1216">
            <v>8.7023472630461354E-2</v>
          </cell>
          <cell r="K1216">
            <v>9.2126084041117731E-2</v>
          </cell>
          <cell r="L1216">
            <v>9.6941445470549809E-2</v>
          </cell>
          <cell r="M1216">
            <v>9.2368357009018145E-2</v>
          </cell>
          <cell r="N1216">
            <v>8.3095563007988288E-2</v>
          </cell>
          <cell r="O1216">
            <v>8.7219004356351076E-2</v>
          </cell>
          <cell r="P1216">
            <v>8.5374703041643962E-2</v>
          </cell>
          <cell r="Q1216">
            <v>9.1054615942466374E-2</v>
          </cell>
          <cell r="R1216">
            <v>8.4242938010186258E-2</v>
          </cell>
          <cell r="S1216">
            <v>9.6946330742061104E-2</v>
          </cell>
          <cell r="T1216">
            <v>9.1252141690083041E-2</v>
          </cell>
          <cell r="U1216">
            <v>9.0890951660398095E-2</v>
          </cell>
          <cell r="V1216">
            <v>9.6579744306251367E-2</v>
          </cell>
          <cell r="W1216">
            <v>9.0390039274674594E-2</v>
          </cell>
          <cell r="X1216">
            <v>8.7643788588829055E-2</v>
          </cell>
          <cell r="Y1216">
            <v>8.1695464661978093E-2</v>
          </cell>
          <cell r="Z1216">
            <v>0.11132534505442254</v>
          </cell>
          <cell r="AA1216">
            <v>8.306940045481101E-2</v>
          </cell>
          <cell r="AB1216">
            <v>8.7047487403267468E-2</v>
          </cell>
          <cell r="AC1216">
            <v>6.9466155112635333E-2</v>
          </cell>
          <cell r="AD1216">
            <v>8.9121920046992265E-2</v>
          </cell>
          <cell r="AE1216">
            <v>8.2944662423541093E-2</v>
          </cell>
          <cell r="AF1216">
            <v>8.8642147365255525E-2</v>
          </cell>
          <cell r="AG1216">
            <v>8.1013180177541361E-2</v>
          </cell>
          <cell r="AH1216">
            <v>8.193237691073417E-2</v>
          </cell>
          <cell r="AI1216">
            <v>9.838894785846862E-2</v>
          </cell>
          <cell r="AJ1216">
            <v>8.7271068966282297E-2</v>
          </cell>
          <cell r="AK1216">
            <v>9.6032669263597589E-2</v>
          </cell>
          <cell r="AL1216">
            <v>9.6265726870100848E-2</v>
          </cell>
          <cell r="AM1216">
            <v>7.5857465144439501E-2</v>
          </cell>
          <cell r="AN1216">
            <v>7.6413114720296119E-2</v>
          </cell>
          <cell r="AO1216">
            <v>7.4421814892148622E-2</v>
          </cell>
          <cell r="AP1216">
            <v>8.3842528767878746E-2</v>
          </cell>
          <cell r="AQ1216">
            <v>7.7613081817520163E-2</v>
          </cell>
          <cell r="AR1216">
            <v>8.3096722659582595E-2</v>
          </cell>
        </row>
        <row r="1217">
          <cell r="B1217" t="str">
            <v>       2.3.2 ผลิตภัณฑ์ยางอื่น ๆ</v>
          </cell>
          <cell r="C1217">
            <v>0.1986632008911994</v>
          </cell>
          <cell r="D1217">
            <v>0.15544380476154809</v>
          </cell>
          <cell r="E1217">
            <v>0.16167524645685061</v>
          </cell>
          <cell r="F1217">
            <v>0.14496625185656778</v>
          </cell>
          <cell r="G1217">
            <v>0.15740647958578097</v>
          </cell>
          <cell r="H1217">
            <v>0.15789837909596477</v>
          </cell>
          <cell r="I1217">
            <v>0.16207981407472341</v>
          </cell>
          <cell r="J1217">
            <v>0.16460055824864714</v>
          </cell>
          <cell r="K1217">
            <v>0.16718451622623623</v>
          </cell>
          <cell r="L1217">
            <v>0.18467187329974322</v>
          </cell>
          <cell r="M1217">
            <v>0.1870767691242067</v>
          </cell>
          <cell r="N1217">
            <v>0.15801487810503012</v>
          </cell>
          <cell r="O1217">
            <v>0.176188756665031</v>
          </cell>
          <cell r="P1217">
            <v>0.15601639709846948</v>
          </cell>
          <cell r="Q1217">
            <v>0.17015051930310046</v>
          </cell>
          <cell r="R1217">
            <v>0.14364891877470515</v>
          </cell>
          <cell r="S1217">
            <v>0.15882653083929407</v>
          </cell>
          <cell r="T1217">
            <v>0.15798104361796089</v>
          </cell>
          <cell r="U1217">
            <v>0.1563688264703742</v>
          </cell>
          <cell r="V1217">
            <v>0.16797096318739296</v>
          </cell>
          <cell r="W1217">
            <v>0.16885244280694545</v>
          </cell>
          <cell r="X1217">
            <v>0.15375689425286967</v>
          </cell>
          <cell r="Y1217">
            <v>0.14898841316771655</v>
          </cell>
          <cell r="Z1217">
            <v>0.15203436464838679</v>
          </cell>
          <cell r="AA1217">
            <v>0.15274468091845722</v>
          </cell>
          <cell r="AB1217">
            <v>0.1624119462118693</v>
          </cell>
          <cell r="AC1217">
            <v>0.1410428045541294</v>
          </cell>
          <cell r="AD1217">
            <v>0.16274712573785921</v>
          </cell>
          <cell r="AE1217">
            <v>0.15170085041947456</v>
          </cell>
          <cell r="AF1217">
            <v>0.15324352634794228</v>
          </cell>
          <cell r="AG1217">
            <v>0.15113349022420883</v>
          </cell>
          <cell r="AH1217">
            <v>0.15769268772761308</v>
          </cell>
          <cell r="AI1217">
            <v>0.15664359590366464</v>
          </cell>
          <cell r="AJ1217">
            <v>0.15024814448808518</v>
          </cell>
          <cell r="AK1217">
            <v>0.16097484131825038</v>
          </cell>
          <cell r="AL1217">
            <v>0.14502345862303079</v>
          </cell>
          <cell r="AM1217">
            <v>0.15612696006427526</v>
          </cell>
          <cell r="AN1217">
            <v>0.13987328614526906</v>
          </cell>
          <cell r="AO1217">
            <v>0.1413667619556464</v>
          </cell>
          <cell r="AP1217">
            <v>0.14261057976639929</v>
          </cell>
          <cell r="AQ1217">
            <v>0.14670778191082423</v>
          </cell>
          <cell r="AR1217">
            <v>0.16732717530183736</v>
          </cell>
        </row>
        <row r="1218">
          <cell r="B1218" t="str">
            <v>     2.4 เครื่องจักรกลและส่วนประกอบ</v>
          </cell>
          <cell r="C1218">
            <v>7.7443242169621502</v>
          </cell>
          <cell r="D1218">
            <v>7.3546744633938665</v>
          </cell>
          <cell r="E1218">
            <v>6.9514388723981382</v>
          </cell>
          <cell r="F1218">
            <v>6.3051321652319343</v>
          </cell>
          <cell r="G1218">
            <v>6.3895863984828036</v>
          </cell>
          <cell r="H1218">
            <v>6.8760070188329507</v>
          </cell>
          <cell r="I1218">
            <v>5.9766332168841805</v>
          </cell>
          <cell r="J1218">
            <v>6.8001221100529623</v>
          </cell>
          <cell r="K1218">
            <v>6.3467730955737496</v>
          </cell>
          <cell r="L1218">
            <v>7.0357274604366475</v>
          </cell>
          <cell r="M1218">
            <v>7.3224153453155498</v>
          </cell>
          <cell r="N1218">
            <v>7.7969855418163982</v>
          </cell>
          <cell r="O1218">
            <v>7.0768908130175125</v>
          </cell>
          <cell r="P1218">
            <v>6.4756795080640623</v>
          </cell>
          <cell r="Q1218">
            <v>7.8624246924247494</v>
          </cell>
          <cell r="R1218">
            <v>7.2687493430301</v>
          </cell>
          <cell r="S1218">
            <v>7.3731435254666655</v>
          </cell>
          <cell r="T1218">
            <v>8.0691507619119722</v>
          </cell>
          <cell r="U1218">
            <v>7.4623100419431632</v>
          </cell>
          <cell r="V1218">
            <v>7.9989210350648134</v>
          </cell>
          <cell r="W1218">
            <v>7.0592376012476707</v>
          </cell>
          <cell r="X1218">
            <v>7.1903725920109753</v>
          </cell>
          <cell r="Y1218">
            <v>7.2442299888896144</v>
          </cell>
          <cell r="Z1218">
            <v>7.178038103205636</v>
          </cell>
          <cell r="AA1218">
            <v>6.7508320971818465</v>
          </cell>
          <cell r="AB1218">
            <v>7.5300611415253362</v>
          </cell>
          <cell r="AC1218">
            <v>5.8887105627919372</v>
          </cell>
          <cell r="AD1218">
            <v>7.1188958653356051</v>
          </cell>
          <cell r="AE1218">
            <v>6.9255518824186533</v>
          </cell>
          <cell r="AF1218">
            <v>6.8738733142206589</v>
          </cell>
          <cell r="AG1218">
            <v>7.4172120317103394</v>
          </cell>
          <cell r="AH1218">
            <v>7.3285211261524923</v>
          </cell>
          <cell r="AI1218">
            <v>7.0379156993272751</v>
          </cell>
          <cell r="AJ1218">
            <v>7.3843855070334534</v>
          </cell>
          <cell r="AK1218">
            <v>7.719550922426512</v>
          </cell>
          <cell r="AL1218">
            <v>8.0199529839966264</v>
          </cell>
          <cell r="AM1218">
            <v>7.6803072108165953</v>
          </cell>
          <cell r="AN1218">
            <v>7.0117900272294529</v>
          </cell>
          <cell r="AO1218">
            <v>7.0038524135210363</v>
          </cell>
          <cell r="AP1218">
            <v>7.0613018248115607</v>
          </cell>
          <cell r="AQ1218">
            <v>7.2868015159940818</v>
          </cell>
          <cell r="AR1218">
            <v>7.9725659387429912</v>
          </cell>
        </row>
        <row r="1219">
          <cell r="B1219" t="str">
            <v>       2.4.1 เครื่องจักรใช้ในการเกษตร</v>
          </cell>
          <cell r="C1219">
            <v>0.12396480107772952</v>
          </cell>
          <cell r="D1219">
            <v>0.11416144287666175</v>
          </cell>
          <cell r="E1219">
            <v>0.10252485640366375</v>
          </cell>
          <cell r="F1219">
            <v>0.12077188430533373</v>
          </cell>
          <cell r="G1219">
            <v>0.12368444308537407</v>
          </cell>
          <cell r="H1219">
            <v>0.1307244955893164</v>
          </cell>
          <cell r="I1219">
            <v>0.11207293628511591</v>
          </cell>
          <cell r="J1219">
            <v>0.14574425676082295</v>
          </cell>
          <cell r="K1219">
            <v>0.14387834334700969</v>
          </cell>
          <cell r="L1219">
            <v>0.12764483760840442</v>
          </cell>
          <cell r="M1219">
            <v>0.15040172364204474</v>
          </cell>
          <cell r="N1219">
            <v>0.11411198171364381</v>
          </cell>
          <cell r="O1219">
            <v>9.5269715558698786E-2</v>
          </cell>
          <cell r="P1219">
            <v>9.4010870008330943E-2</v>
          </cell>
          <cell r="Q1219">
            <v>0.10351236063410846</v>
          </cell>
          <cell r="R1219">
            <v>8.556640580578162E-2</v>
          </cell>
          <cell r="S1219">
            <v>0.10593315123184653</v>
          </cell>
          <cell r="T1219">
            <v>0.14215902968145719</v>
          </cell>
          <cell r="U1219">
            <v>0.12422744225905448</v>
          </cell>
          <cell r="V1219">
            <v>0.14942998258956144</v>
          </cell>
          <cell r="W1219">
            <v>0.16944131829354636</v>
          </cell>
          <cell r="X1219">
            <v>0.12572899680306196</v>
          </cell>
          <cell r="Y1219">
            <v>0.12943821996021609</v>
          </cell>
          <cell r="Z1219">
            <v>0.11787650929932146</v>
          </cell>
          <cell r="AA1219">
            <v>0.10744511810145665</v>
          </cell>
          <cell r="AB1219">
            <v>0.10256545523146125</v>
          </cell>
          <cell r="AC1219">
            <v>6.7475297214202395E-2</v>
          </cell>
          <cell r="AD1219">
            <v>8.4288052278226361E-2</v>
          </cell>
          <cell r="AE1219">
            <v>8.1427747828416566E-2</v>
          </cell>
          <cell r="AF1219">
            <v>0.10432614641832004</v>
          </cell>
          <cell r="AG1219">
            <v>0.10361049128845291</v>
          </cell>
          <cell r="AH1219">
            <v>0.1050649869976317</v>
          </cell>
          <cell r="AI1219">
            <v>0.10873665785868794</v>
          </cell>
          <cell r="AJ1219">
            <v>0.12703574655728761</v>
          </cell>
          <cell r="AK1219">
            <v>0.11634554916138802</v>
          </cell>
          <cell r="AL1219">
            <v>0.10753551432602203</v>
          </cell>
          <cell r="AM1219">
            <v>0.11425324119960122</v>
          </cell>
          <cell r="AN1219">
            <v>9.1185312664600171E-2</v>
          </cell>
          <cell r="AO1219">
            <v>8.6561323328866221E-2</v>
          </cell>
          <cell r="AP1219">
            <v>9.7831409432164895E-2</v>
          </cell>
          <cell r="AQ1219">
            <v>0.11317981002068526</v>
          </cell>
          <cell r="AR1219">
            <v>0.11434765710784874</v>
          </cell>
        </row>
        <row r="1220">
          <cell r="B1220" t="str">
            <v>       2.4.2 แทรกเตอร์และส่วนประกอบ</v>
          </cell>
          <cell r="C1220">
            <v>0.19447490910975052</v>
          </cell>
          <cell r="D1220">
            <v>0.12371794375095244</v>
          </cell>
          <cell r="E1220">
            <v>0.14690629660750509</v>
          </cell>
          <cell r="F1220">
            <v>0.11757262909194739</v>
          </cell>
          <cell r="G1220">
            <v>0.1273080829724792</v>
          </cell>
          <cell r="H1220">
            <v>0.13054333636593873</v>
          </cell>
          <cell r="I1220">
            <v>0.11812096575229558</v>
          </cell>
          <cell r="J1220">
            <v>0.15588362197091024</v>
          </cell>
          <cell r="K1220">
            <v>0.13638427092288127</v>
          </cell>
          <cell r="L1220">
            <v>0.19261863361777617</v>
          </cell>
          <cell r="M1220">
            <v>0.18975719588218376</v>
          </cell>
          <cell r="N1220">
            <v>0.18836475486142371</v>
          </cell>
          <cell r="O1220">
            <v>0.20266227532067285</v>
          </cell>
          <cell r="P1220">
            <v>0.15872755127297089</v>
          </cell>
          <cell r="Q1220">
            <v>0.16841006139546164</v>
          </cell>
          <cell r="R1220">
            <v>0.19110103544310514</v>
          </cell>
          <cell r="S1220">
            <v>0.17185695306352614</v>
          </cell>
          <cell r="T1220">
            <v>0.17158070931483338</v>
          </cell>
          <cell r="U1220">
            <v>0.13643481434203883</v>
          </cell>
          <cell r="V1220">
            <v>0.13602808119922197</v>
          </cell>
          <cell r="W1220">
            <v>0.10451211307094718</v>
          </cell>
          <cell r="X1220">
            <v>0.10696530539852755</v>
          </cell>
          <cell r="Y1220">
            <v>9.2278668857910293E-2</v>
          </cell>
          <cell r="Z1220">
            <v>0.11519312128784787</v>
          </cell>
          <cell r="AA1220">
            <v>0.10341754125537644</v>
          </cell>
          <cell r="AB1220">
            <v>0.12217800596723279</v>
          </cell>
          <cell r="AC1220">
            <v>0.12555030315458215</v>
          </cell>
          <cell r="AD1220">
            <v>0.10318774176753165</v>
          </cell>
          <cell r="AE1220">
            <v>0.10172007405970937</v>
          </cell>
          <cell r="AF1220">
            <v>0.13224792019555473</v>
          </cell>
          <cell r="AG1220">
            <v>0.15632128776442672</v>
          </cell>
          <cell r="AH1220">
            <v>0.13143629659445699</v>
          </cell>
          <cell r="AI1220">
            <v>0.10948307782990603</v>
          </cell>
          <cell r="AJ1220">
            <v>0.19471577688905878</v>
          </cell>
          <cell r="AK1220">
            <v>0.14320423697762957</v>
          </cell>
          <cell r="AL1220">
            <v>0.1270276777031423</v>
          </cell>
          <cell r="AM1220">
            <v>0.14071949817745097</v>
          </cell>
          <cell r="AN1220">
            <v>0.13844689863444279</v>
          </cell>
          <cell r="AO1220">
            <v>0.13184056709883579</v>
          </cell>
          <cell r="AP1220">
            <v>9.3472632965482638E-2</v>
          </cell>
          <cell r="AQ1220">
            <v>0.10019450678360656</v>
          </cell>
          <cell r="AR1220">
            <v>9.3009382745486341E-2</v>
          </cell>
        </row>
        <row r="1221">
          <cell r="B1221" t="str">
            <v>       2.4.3 เครื่องจักรใช้ในอุตสาหกรรมและส่วนประกอบ</v>
          </cell>
          <cell r="C1221">
            <v>6.7085639772364187</v>
          </cell>
          <cell r="D1221">
            <v>6.4327304128322291</v>
          </cell>
          <cell r="E1221">
            <v>5.9718770850419256</v>
          </cell>
          <cell r="F1221">
            <v>5.3132030863215043</v>
          </cell>
          <cell r="G1221">
            <v>5.4939557316923908</v>
          </cell>
          <cell r="H1221">
            <v>5.9448848425164762</v>
          </cell>
          <cell r="I1221">
            <v>5.1354777039762478</v>
          </cell>
          <cell r="J1221">
            <v>5.8004098783677378</v>
          </cell>
          <cell r="K1221">
            <v>5.4360274981451191</v>
          </cell>
          <cell r="L1221">
            <v>5.9587156771068734</v>
          </cell>
          <cell r="M1221">
            <v>6.2456921712818225</v>
          </cell>
          <cell r="N1221">
            <v>6.6200946400695697</v>
          </cell>
          <cell r="O1221">
            <v>6.0234062129407828</v>
          </cell>
          <cell r="P1221">
            <v>5.6364646526509681</v>
          </cell>
          <cell r="Q1221">
            <v>6.7558560417339484</v>
          </cell>
          <cell r="R1221">
            <v>6.2631227552255604</v>
          </cell>
          <cell r="S1221">
            <v>6.2800850821072673</v>
          </cell>
          <cell r="T1221">
            <v>7.0093427871377534</v>
          </cell>
          <cell r="U1221">
            <v>6.3966642038675081</v>
          </cell>
          <cell r="V1221">
            <v>6.821584475195186</v>
          </cell>
          <cell r="W1221">
            <v>6.0644761276186427</v>
          </cell>
          <cell r="X1221">
            <v>6.2801026984140238</v>
          </cell>
          <cell r="Y1221">
            <v>6.2677199959622412</v>
          </cell>
          <cell r="Z1221">
            <v>6.0922591251748175</v>
          </cell>
          <cell r="AA1221">
            <v>5.8137643533076115</v>
          </cell>
          <cell r="AB1221">
            <v>6.4073359711044944</v>
          </cell>
          <cell r="AC1221">
            <v>4.9589651407959989</v>
          </cell>
          <cell r="AD1221">
            <v>6.0014215735674554</v>
          </cell>
          <cell r="AE1221">
            <v>5.8081050569449362</v>
          </cell>
          <cell r="AF1221">
            <v>5.7423482786620337</v>
          </cell>
          <cell r="AG1221">
            <v>6.1437182414999647</v>
          </cell>
          <cell r="AH1221">
            <v>6.0204696811058254</v>
          </cell>
          <cell r="AI1221">
            <v>5.916383773451475</v>
          </cell>
          <cell r="AJ1221">
            <v>6.0729386136506065</v>
          </cell>
          <cell r="AK1221">
            <v>6.357846473131767</v>
          </cell>
          <cell r="AL1221">
            <v>6.6916027613735354</v>
          </cell>
          <cell r="AM1221">
            <v>6.3165892573769415</v>
          </cell>
          <cell r="AN1221">
            <v>5.8421471572833319</v>
          </cell>
          <cell r="AO1221">
            <v>5.7735471339172335</v>
          </cell>
          <cell r="AP1221">
            <v>5.9320479559735304</v>
          </cell>
          <cell r="AQ1221">
            <v>6.1004258539111076</v>
          </cell>
          <cell r="AR1221">
            <v>6.7218123579619906</v>
          </cell>
        </row>
        <row r="1222">
          <cell r="B1222" t="str">
            <v>         (1) เครื่องยนต์ เพลาส่งกำลังและส่วนประกอบอื่น ๆ</v>
          </cell>
          <cell r="C1222">
            <v>1.5038126408690922</v>
          </cell>
          <cell r="D1222">
            <v>1.6818150119714546</v>
          </cell>
          <cell r="E1222">
            <v>1.6265611358068341</v>
          </cell>
          <cell r="F1222">
            <v>1.2678648410650002</v>
          </cell>
          <cell r="G1222">
            <v>1.4100026511732644</v>
          </cell>
          <cell r="H1222">
            <v>1.5085128530657395</v>
          </cell>
          <cell r="I1222">
            <v>1.3270630510759776</v>
          </cell>
          <cell r="J1222">
            <v>1.6732870399582171</v>
          </cell>
          <cell r="K1222">
            <v>1.4288174942254444</v>
          </cell>
          <cell r="L1222">
            <v>1.6697227077321526</v>
          </cell>
          <cell r="M1222">
            <v>1.5766014911682065</v>
          </cell>
          <cell r="N1222">
            <v>1.7530941988187989</v>
          </cell>
          <cell r="O1222">
            <v>1.5863446877568668</v>
          </cell>
          <cell r="P1222">
            <v>1.6184191573047226</v>
          </cell>
          <cell r="Q1222">
            <v>1.6185156173152737</v>
          </cell>
          <cell r="R1222">
            <v>1.4271060959056288</v>
          </cell>
          <cell r="S1222">
            <v>1.4087606748940105</v>
          </cell>
          <cell r="T1222">
            <v>1.6267602231476155</v>
          </cell>
          <cell r="U1222">
            <v>1.6108603913691912</v>
          </cell>
          <cell r="V1222">
            <v>1.5422378321084944</v>
          </cell>
          <cell r="W1222">
            <v>1.5225337722415646</v>
          </cell>
          <cell r="X1222">
            <v>1.6564745953338742</v>
          </cell>
          <cell r="Y1222">
            <v>1.5293136244496557</v>
          </cell>
          <cell r="Z1222">
            <v>1.3871362871282698</v>
          </cell>
          <cell r="AA1222">
            <v>1.3232446687632913</v>
          </cell>
          <cell r="AB1222">
            <v>1.532929077213578</v>
          </cell>
          <cell r="AC1222">
            <v>1.2529394547859629</v>
          </cell>
          <cell r="AD1222">
            <v>1.3421117719231981</v>
          </cell>
          <cell r="AE1222">
            <v>1.3285277982409325</v>
          </cell>
          <cell r="AF1222">
            <v>1.3233743884409068</v>
          </cell>
          <cell r="AG1222">
            <v>1.2928993843741057</v>
          </cell>
          <cell r="AH1222">
            <v>1.5326427873522293</v>
          </cell>
          <cell r="AI1222">
            <v>1.4181545802523023</v>
          </cell>
          <cell r="AJ1222">
            <v>1.4662292597181918</v>
          </cell>
          <cell r="AK1222">
            <v>1.3554271951233821</v>
          </cell>
          <cell r="AL1222">
            <v>1.3355707254081131</v>
          </cell>
          <cell r="AM1222">
            <v>1.4082747332355228</v>
          </cell>
          <cell r="AN1222">
            <v>1.362526089287287</v>
          </cell>
          <cell r="AO1222">
            <v>1.3420342204480582</v>
          </cell>
          <cell r="AP1222">
            <v>1.3161472807426318</v>
          </cell>
          <cell r="AQ1222">
            <v>1.2937009575696301</v>
          </cell>
          <cell r="AR1222">
            <v>1.5534718007025954</v>
          </cell>
        </row>
        <row r="1223">
          <cell r="B1223" t="str">
            <v>         (2) เครื่องจักรสิ่งทอ</v>
          </cell>
          <cell r="C1223">
            <v>8.1865991934299956E-2</v>
          </cell>
          <cell r="D1223">
            <v>8.0627595214173245E-2</v>
          </cell>
          <cell r="E1223">
            <v>9.0926009426021179E-2</v>
          </cell>
          <cell r="F1223">
            <v>6.0945811815009465E-2</v>
          </cell>
          <cell r="G1223">
            <v>6.9551700282089263E-2</v>
          </cell>
          <cell r="H1223">
            <v>7.1775284302227196E-2</v>
          </cell>
          <cell r="I1223">
            <v>6.2877379521593488E-2</v>
          </cell>
          <cell r="J1223">
            <v>7.0027270515710727E-2</v>
          </cell>
          <cell r="K1223">
            <v>6.5131728921744236E-2</v>
          </cell>
          <cell r="L1223">
            <v>6.750231065601861E-2</v>
          </cell>
          <cell r="M1223">
            <v>6.8669980751983092E-2</v>
          </cell>
          <cell r="N1223">
            <v>7.6163526735664136E-2</v>
          </cell>
          <cell r="O1223">
            <v>0.10159500932513413</v>
          </cell>
          <cell r="P1223">
            <v>6.4839591353573367E-2</v>
          </cell>
          <cell r="Q1223">
            <v>9.8714534481074326E-2</v>
          </cell>
          <cell r="R1223">
            <v>5.9130391629142562E-2</v>
          </cell>
          <cell r="S1223">
            <v>7.827880423975353E-2</v>
          </cell>
          <cell r="T1223">
            <v>9.0403674959784117E-2</v>
          </cell>
          <cell r="U1223">
            <v>7.0755328035687126E-2</v>
          </cell>
          <cell r="V1223">
            <v>6.3556628743363888E-2</v>
          </cell>
          <cell r="W1223">
            <v>6.2300584846006098E-2</v>
          </cell>
          <cell r="X1223">
            <v>8.3398161114196928E-2</v>
          </cell>
          <cell r="Y1223">
            <v>6.4542643448618597E-2</v>
          </cell>
          <cell r="Z1223">
            <v>7.2520450386523244E-2</v>
          </cell>
          <cell r="AA1223">
            <v>6.1283216331958247E-2</v>
          </cell>
          <cell r="AB1223">
            <v>6.5071254100177861E-2</v>
          </cell>
          <cell r="AC1223">
            <v>6.4360719784854026E-2</v>
          </cell>
          <cell r="AD1223">
            <v>7.5520585655832112E-2</v>
          </cell>
          <cell r="AE1223">
            <v>6.562268050880167E-2</v>
          </cell>
          <cell r="AF1223">
            <v>7.2394398076253058E-2</v>
          </cell>
          <cell r="AG1223">
            <v>6.1637348114073932E-2</v>
          </cell>
          <cell r="AH1223">
            <v>8.9237651787593991E-2</v>
          </cell>
          <cell r="AI1223">
            <v>7.0327692469669079E-2</v>
          </cell>
          <cell r="AJ1223">
            <v>7.4800526090629135E-2</v>
          </cell>
          <cell r="AK1223">
            <v>5.4900814084204448E-2</v>
          </cell>
          <cell r="AL1223">
            <v>8.1737497812300011E-2</v>
          </cell>
          <cell r="AM1223">
            <v>8.0460072378148798E-2</v>
          </cell>
          <cell r="AN1223">
            <v>6.3956887716648717E-2</v>
          </cell>
          <cell r="AO1223">
            <v>7.3041806876575424E-2</v>
          </cell>
          <cell r="AP1223">
            <v>0.12067107985679319</v>
          </cell>
          <cell r="AQ1223">
            <v>6.3957869721993535E-2</v>
          </cell>
          <cell r="AR1223">
            <v>7.2096594069680428E-2</v>
          </cell>
        </row>
        <row r="1224">
          <cell r="B1224" t="str">
            <v>         (3) เครื่องสูบลม เครื่องสูบของเหลว</v>
          </cell>
          <cell r="C1224">
            <v>1.2016943151495263</v>
          </cell>
          <cell r="D1224">
            <v>1.1934433794542119</v>
          </cell>
          <cell r="E1224">
            <v>1.0726136304726699</v>
          </cell>
          <cell r="F1224">
            <v>1.0899862512007206</v>
          </cell>
          <cell r="G1224">
            <v>1.240800853995784</v>
          </cell>
          <cell r="H1224">
            <v>1.0948901142498759</v>
          </cell>
          <cell r="I1224">
            <v>0.84812549808657312</v>
          </cell>
          <cell r="J1224">
            <v>0.88070234434524319</v>
          </cell>
          <cell r="K1224">
            <v>0.93330628666357218</v>
          </cell>
          <cell r="L1224">
            <v>1.0573706427709992</v>
          </cell>
          <cell r="M1224">
            <v>1.0625977504837532</v>
          </cell>
          <cell r="N1224">
            <v>1.0158543668051445</v>
          </cell>
          <cell r="O1224">
            <v>1.0494373046612424</v>
          </cell>
          <cell r="P1224">
            <v>1.009491775486258</v>
          </cell>
          <cell r="Q1224">
            <v>1.0764360667434134</v>
          </cell>
          <cell r="R1224">
            <v>0.99526406843650528</v>
          </cell>
          <cell r="S1224">
            <v>1.0158710955338268</v>
          </cell>
          <cell r="T1224">
            <v>1.0662933966891346</v>
          </cell>
          <cell r="U1224">
            <v>0.93018306948745888</v>
          </cell>
          <cell r="V1224">
            <v>0.982882608470667</v>
          </cell>
          <cell r="W1224">
            <v>0.99633738484342504</v>
          </cell>
          <cell r="X1224">
            <v>0.94892265390886255</v>
          </cell>
          <cell r="Y1224">
            <v>0.95492488743357529</v>
          </cell>
          <cell r="Z1224">
            <v>0.99674738812998387</v>
          </cell>
          <cell r="AA1224">
            <v>1.0115907674300106</v>
          </cell>
          <cell r="AB1224">
            <v>1.1004044708604672</v>
          </cell>
          <cell r="AC1224">
            <v>0.90980616721451135</v>
          </cell>
          <cell r="AD1224">
            <v>0.99241251746741321</v>
          </cell>
          <cell r="AE1224">
            <v>1.0708144950430447</v>
          </cell>
          <cell r="AF1224">
            <v>1.0164329270234596</v>
          </cell>
          <cell r="AG1224">
            <v>1.0070967911338116</v>
          </cell>
          <cell r="AH1224">
            <v>0.97119087779840019</v>
          </cell>
          <cell r="AI1224">
            <v>0.89483127903937731</v>
          </cell>
          <cell r="AJ1224">
            <v>0.96320248089225846</v>
          </cell>
          <cell r="AK1224">
            <v>1.0463401196362077</v>
          </cell>
          <cell r="AL1224">
            <v>1.0842531199566097</v>
          </cell>
          <cell r="AM1224">
            <v>1.2339133417646109</v>
          </cell>
          <cell r="AN1224">
            <v>1.1547730639035323</v>
          </cell>
          <cell r="AO1224">
            <v>1.0388421467047055</v>
          </cell>
          <cell r="AP1224">
            <v>0.9814185370722126</v>
          </cell>
          <cell r="AQ1224">
            <v>0.934797614948494</v>
          </cell>
          <cell r="AR1224">
            <v>0.99137974069182777</v>
          </cell>
        </row>
        <row r="1225">
          <cell r="B1225" t="str">
            <v>         (4) เครื่องจักรในอุตสาหกรรมการพิมพ์</v>
          </cell>
          <cell r="C1225">
            <v>0.43489149301807445</v>
          </cell>
          <cell r="D1225">
            <v>0.35488195138582179</v>
          </cell>
          <cell r="E1225">
            <v>0.33080955849417876</v>
          </cell>
          <cell r="F1225">
            <v>0.31976555857796302</v>
          </cell>
          <cell r="G1225">
            <v>0.36354721806140439</v>
          </cell>
          <cell r="H1225">
            <v>0.35851410306438075</v>
          </cell>
          <cell r="I1225">
            <v>0.35451041017072038</v>
          </cell>
          <cell r="J1225">
            <v>0.39470579245886539</v>
          </cell>
          <cell r="K1225">
            <v>0.3409606773072032</v>
          </cell>
          <cell r="L1225">
            <v>0.39733801590164802</v>
          </cell>
          <cell r="M1225">
            <v>0.46958524012369102</v>
          </cell>
          <cell r="N1225">
            <v>0.37908462461023962</v>
          </cell>
          <cell r="O1225">
            <v>0.36967204965513478</v>
          </cell>
          <cell r="P1225">
            <v>0.34495840847998333</v>
          </cell>
          <cell r="Q1225">
            <v>0.3147556331007717</v>
          </cell>
          <cell r="R1225">
            <v>0.28893655347277064</v>
          </cell>
          <cell r="S1225">
            <v>0.3588835727558195</v>
          </cell>
          <cell r="T1225">
            <v>0.39003100889426645</v>
          </cell>
          <cell r="U1225">
            <v>0.36283285634254675</v>
          </cell>
          <cell r="V1225">
            <v>0.4452201460222609</v>
          </cell>
          <cell r="W1225">
            <v>0.43693811223287415</v>
          </cell>
          <cell r="X1225">
            <v>0.36348301354484941</v>
          </cell>
          <cell r="Y1225">
            <v>0.37291919769949694</v>
          </cell>
          <cell r="Z1225">
            <v>0.36810093420253198</v>
          </cell>
          <cell r="AA1225">
            <v>0.36375595131396032</v>
          </cell>
          <cell r="AB1225">
            <v>0.4173576557137047</v>
          </cell>
          <cell r="AC1225">
            <v>0.38908265122896596</v>
          </cell>
          <cell r="AD1225">
            <v>0.40247535610997237</v>
          </cell>
          <cell r="AE1225">
            <v>0.38361085528044042</v>
          </cell>
          <cell r="AF1225">
            <v>0.41096229735344031</v>
          </cell>
          <cell r="AG1225">
            <v>0.41500744233900011</v>
          </cell>
          <cell r="AH1225">
            <v>0.38173717869650081</v>
          </cell>
          <cell r="AI1225">
            <v>0.42217725618296265</v>
          </cell>
          <cell r="AJ1225">
            <v>0.40022497619292646</v>
          </cell>
          <cell r="AK1225">
            <v>0.43114795498081443</v>
          </cell>
          <cell r="AL1225">
            <v>0.44324807894768092</v>
          </cell>
          <cell r="AM1225">
            <v>0.47720215312274628</v>
          </cell>
          <cell r="AN1225">
            <v>0.35868874201355083</v>
          </cell>
          <cell r="AO1225">
            <v>0.3948230820403355</v>
          </cell>
          <cell r="AP1225">
            <v>0.4045637446932876</v>
          </cell>
          <cell r="AQ1225">
            <v>0.44094687894266871</v>
          </cell>
          <cell r="AR1225">
            <v>0.45714369370278501</v>
          </cell>
        </row>
        <row r="1226">
          <cell r="B1226" t="str">
            <v>         (5) เครื่องกังหันไอพ่นและส่วนประกอบ</v>
          </cell>
          <cell r="C1226">
            <v>0.55155916717760944</v>
          </cell>
          <cell r="D1226">
            <v>0.6466565591603366</v>
          </cell>
          <cell r="E1226">
            <v>0.30522496355314083</v>
          </cell>
          <cell r="F1226">
            <v>0.27285647901168608</v>
          </cell>
          <cell r="G1226">
            <v>0.24330153527705869</v>
          </cell>
          <cell r="H1226">
            <v>0.41749954619614543</v>
          </cell>
          <cell r="I1226">
            <v>0.30874452865383034</v>
          </cell>
          <cell r="J1226">
            <v>0.35378360625124688</v>
          </cell>
          <cell r="K1226">
            <v>0.47832584776203846</v>
          </cell>
          <cell r="L1226">
            <v>0.34916078147357321</v>
          </cell>
          <cell r="M1226">
            <v>0.65347102501221077</v>
          </cell>
          <cell r="N1226">
            <v>0.56491652006446791</v>
          </cell>
          <cell r="O1226">
            <v>0.61153540066276024</v>
          </cell>
          <cell r="P1226">
            <v>0.50896329341714974</v>
          </cell>
          <cell r="Q1226">
            <v>1.0743254313246586</v>
          </cell>
          <cell r="R1226">
            <v>1.0031878970398707</v>
          </cell>
          <cell r="S1226">
            <v>0.8443652844237356</v>
          </cell>
          <cell r="T1226">
            <v>0.75059916835793683</v>
          </cell>
          <cell r="U1226">
            <v>0.76136141118471301</v>
          </cell>
          <cell r="V1226">
            <v>0.74720977381680664</v>
          </cell>
          <cell r="W1226">
            <v>0.51246830540138899</v>
          </cell>
          <cell r="X1226">
            <v>0.79968191374783115</v>
          </cell>
          <cell r="Y1226">
            <v>0.84814566248340995</v>
          </cell>
          <cell r="Z1226">
            <v>0.6493195111454737</v>
          </cell>
          <cell r="AA1226">
            <v>0.78868344507526389</v>
          </cell>
          <cell r="AB1226">
            <v>0.89366904342930475</v>
          </cell>
          <cell r="AC1226">
            <v>0.41672913937952311</v>
          </cell>
          <cell r="AD1226">
            <v>0.87788832410779649</v>
          </cell>
          <cell r="AE1226">
            <v>0.45944587743799004</v>
          </cell>
          <cell r="AF1226">
            <v>0.46974871683528202</v>
          </cell>
          <cell r="AG1226">
            <v>0.947816284418322</v>
          </cell>
          <cell r="AH1226">
            <v>0.52816308141696644</v>
          </cell>
          <cell r="AI1226">
            <v>0.73739148786303355</v>
          </cell>
          <cell r="AJ1226">
            <v>0.65477256323767363</v>
          </cell>
          <cell r="AK1226">
            <v>0.65480235217995197</v>
          </cell>
          <cell r="AL1226">
            <v>0.74483186036817528</v>
          </cell>
          <cell r="AM1226">
            <v>0.44730025734566198</v>
          </cell>
          <cell r="AN1226">
            <v>0.34566540070838986</v>
          </cell>
          <cell r="AO1226">
            <v>0.43546251265663105</v>
          </cell>
          <cell r="AP1226">
            <v>0.56934767791536656</v>
          </cell>
          <cell r="AQ1226">
            <v>0.67593034296996557</v>
          </cell>
          <cell r="AR1226">
            <v>0.65680482410630814</v>
          </cell>
        </row>
        <row r="1227">
          <cell r="B1227" t="str">
            <v>         (6) เครื่องจักรและอุปกรณ์ใช้ในการแปรรูปยาง หรือพลาสติก</v>
          </cell>
          <cell r="C1227">
            <v>0.29564158585134587</v>
          </cell>
          <cell r="D1227">
            <v>0.22074656073586779</v>
          </cell>
          <cell r="E1227">
            <v>0.20467675952830364</v>
          </cell>
          <cell r="F1227">
            <v>0.18863608551929112</v>
          </cell>
          <cell r="G1227">
            <v>0.21730746547466168</v>
          </cell>
          <cell r="H1227">
            <v>0.18652153638963437</v>
          </cell>
          <cell r="I1227">
            <v>0.16834911291265353</v>
          </cell>
          <cell r="J1227">
            <v>0.16926904294969453</v>
          </cell>
          <cell r="K1227">
            <v>0.17099040641021768</v>
          </cell>
          <cell r="L1227">
            <v>0.18963859849851383</v>
          </cell>
          <cell r="M1227">
            <v>0.17158985896700607</v>
          </cell>
          <cell r="N1227">
            <v>0.21395996571308215</v>
          </cell>
          <cell r="O1227">
            <v>0.18942544718297505</v>
          </cell>
          <cell r="P1227">
            <v>0.19716863417299818</v>
          </cell>
          <cell r="Q1227">
            <v>0.13137930665925304</v>
          </cell>
          <cell r="R1227">
            <v>0.18023426346824967</v>
          </cell>
          <cell r="S1227">
            <v>0.18720057713175117</v>
          </cell>
          <cell r="T1227">
            <v>0.28262109099897242</v>
          </cell>
          <cell r="U1227">
            <v>0.18057543658571623</v>
          </cell>
          <cell r="V1227">
            <v>0.20791791171870735</v>
          </cell>
          <cell r="W1227">
            <v>0.23001066903278344</v>
          </cell>
          <cell r="X1227">
            <v>0.1627625412409712</v>
          </cell>
          <cell r="Y1227">
            <v>0.25657451649645829</v>
          </cell>
          <cell r="Z1227">
            <v>0.2393140539624509</v>
          </cell>
          <cell r="AA1227">
            <v>0.14739354809673347</v>
          </cell>
          <cell r="AB1227">
            <v>0.21556348578728943</v>
          </cell>
          <cell r="AC1227">
            <v>0.19156573842414026</v>
          </cell>
          <cell r="AD1227">
            <v>0.26727742520640202</v>
          </cell>
          <cell r="AE1227">
            <v>0.17855470481702432</v>
          </cell>
          <cell r="AF1227">
            <v>0.24244678037163464</v>
          </cell>
          <cell r="AG1227">
            <v>0.22993018850541866</v>
          </cell>
          <cell r="AH1227">
            <v>0.24207478882732528</v>
          </cell>
          <cell r="AI1227">
            <v>0.25845252112240114</v>
          </cell>
          <cell r="AJ1227">
            <v>0.23845199191777428</v>
          </cell>
          <cell r="AK1227">
            <v>0.2432377899843359</v>
          </cell>
          <cell r="AL1227">
            <v>0.2834314787775557</v>
          </cell>
          <cell r="AM1227">
            <v>0.24810796791081455</v>
          </cell>
          <cell r="AN1227">
            <v>0.23510019436075619</v>
          </cell>
          <cell r="AO1227">
            <v>0.17480020556958922</v>
          </cell>
          <cell r="AP1227">
            <v>0.2031013960037969</v>
          </cell>
          <cell r="AQ1227">
            <v>0.26110781467453315</v>
          </cell>
          <cell r="AR1227">
            <v>0.29573493781249272</v>
          </cell>
        </row>
        <row r="1228">
          <cell r="B1228" t="str">
            <v>         (7) เครื่องจักรใช้ในการก่อสร้างและส่วนประกอบ</v>
          </cell>
          <cell r="C1228">
            <v>0.89098351453812208</v>
          </cell>
          <cell r="D1228">
            <v>0.73404258066849015</v>
          </cell>
          <cell r="E1228">
            <v>0.78316459062223898</v>
          </cell>
          <cell r="F1228">
            <v>0.68496054118601191</v>
          </cell>
          <cell r="G1228">
            <v>0.57678733264237669</v>
          </cell>
          <cell r="H1228">
            <v>0.85905703725684357</v>
          </cell>
          <cell r="I1228">
            <v>0.68549251058497351</v>
          </cell>
          <cell r="J1228">
            <v>0.68261999738127188</v>
          </cell>
          <cell r="K1228">
            <v>0.63440658128655569</v>
          </cell>
          <cell r="L1228">
            <v>0.63023227567672768</v>
          </cell>
          <cell r="M1228">
            <v>0.6540241289463965</v>
          </cell>
          <cell r="N1228">
            <v>0.69618084793911894</v>
          </cell>
          <cell r="O1228">
            <v>0.56333963647760921</v>
          </cell>
          <cell r="P1228">
            <v>0.56319248978661374</v>
          </cell>
          <cell r="Q1228">
            <v>0.62821966174961219</v>
          </cell>
          <cell r="R1228">
            <v>0.64807709287529558</v>
          </cell>
          <cell r="S1228">
            <v>0.65551800825106532</v>
          </cell>
          <cell r="T1228">
            <v>0.75139676020741808</v>
          </cell>
          <cell r="U1228">
            <v>0.64845821203029552</v>
          </cell>
          <cell r="V1228">
            <v>0.723465905347903</v>
          </cell>
          <cell r="W1228">
            <v>0.6009115408662532</v>
          </cell>
          <cell r="X1228">
            <v>0.65509019578200833</v>
          </cell>
          <cell r="Y1228">
            <v>0.65983351698441595</v>
          </cell>
          <cell r="Z1228">
            <v>0.62588649439382449</v>
          </cell>
          <cell r="AA1228">
            <v>0.70338192449266101</v>
          </cell>
          <cell r="AB1228">
            <v>0.65764372519199321</v>
          </cell>
          <cell r="AC1228">
            <v>0.52201310245490584</v>
          </cell>
          <cell r="AD1228">
            <v>0.58134148794494767</v>
          </cell>
          <cell r="AE1228">
            <v>0.64790454465094416</v>
          </cell>
          <cell r="AF1228">
            <v>0.62840596452338859</v>
          </cell>
          <cell r="AG1228">
            <v>0.64899015782824565</v>
          </cell>
          <cell r="AH1228">
            <v>0.66712465326968251</v>
          </cell>
          <cell r="AI1228">
            <v>0.56925935532836369</v>
          </cell>
          <cell r="AJ1228">
            <v>0.61685061185885248</v>
          </cell>
          <cell r="AK1228">
            <v>0.78603118158087437</v>
          </cell>
          <cell r="AL1228">
            <v>0.94122381447879566</v>
          </cell>
          <cell r="AM1228">
            <v>0.63343377577639304</v>
          </cell>
          <cell r="AN1228">
            <v>0.65149593869659927</v>
          </cell>
          <cell r="AO1228">
            <v>0.67390556631543352</v>
          </cell>
          <cell r="AP1228">
            <v>0.64635133246264509</v>
          </cell>
          <cell r="AQ1228">
            <v>0.72677934974930569</v>
          </cell>
          <cell r="AR1228">
            <v>0.75221028886193475</v>
          </cell>
        </row>
        <row r="1229">
          <cell r="B1229" t="str">
            <v>         (8) ตลับลูกปืน</v>
          </cell>
          <cell r="C1229">
            <v>0.22763581723503659</v>
          </cell>
          <cell r="D1229">
            <v>0.23060439271880728</v>
          </cell>
          <cell r="E1229">
            <v>0.22026620659150167</v>
          </cell>
          <cell r="F1229">
            <v>0.18447705374188889</v>
          </cell>
          <cell r="G1229">
            <v>0.20932066735614427</v>
          </cell>
          <cell r="H1229">
            <v>0.22217367155035703</v>
          </cell>
          <cell r="I1229">
            <v>0.19361069940666617</v>
          </cell>
          <cell r="J1229">
            <v>0.21817871470051123</v>
          </cell>
          <cell r="K1229">
            <v>0.20744063301762755</v>
          </cell>
          <cell r="L1229">
            <v>0.22034199063636845</v>
          </cell>
          <cell r="M1229">
            <v>0.22545367286540172</v>
          </cell>
          <cell r="N1229">
            <v>0.22071425746560311</v>
          </cell>
          <cell r="O1229">
            <v>0.20141627658388983</v>
          </cell>
          <cell r="P1229">
            <v>0.22165020918495137</v>
          </cell>
          <cell r="Q1229">
            <v>0.21684702625905464</v>
          </cell>
          <cell r="R1229">
            <v>0.2020761554243278</v>
          </cell>
          <cell r="S1229">
            <v>0.20119960966964484</v>
          </cell>
          <cell r="T1229">
            <v>0.20933677520278207</v>
          </cell>
          <cell r="U1229">
            <v>0.25029202612966389</v>
          </cell>
          <cell r="V1229">
            <v>0.2257190099622155</v>
          </cell>
          <cell r="W1229">
            <v>0.20691231234722446</v>
          </cell>
          <cell r="X1229">
            <v>0.21218363659702305</v>
          </cell>
          <cell r="Y1229">
            <v>0.1913592839300268</v>
          </cell>
          <cell r="Z1229">
            <v>0.20757296266631892</v>
          </cell>
          <cell r="AA1229">
            <v>0.19145739725765126</v>
          </cell>
          <cell r="AB1229">
            <v>0.21093864242477567</v>
          </cell>
          <cell r="AC1229">
            <v>0.17189266864519248</v>
          </cell>
          <cell r="AD1229">
            <v>0.173216197593141</v>
          </cell>
          <cell r="AE1229">
            <v>0.170703839070871</v>
          </cell>
          <cell r="AF1229">
            <v>0.1957526739343291</v>
          </cell>
          <cell r="AG1229">
            <v>0.17881165993271675</v>
          </cell>
          <cell r="AH1229">
            <v>0.19247788062124488</v>
          </cell>
          <cell r="AI1229">
            <v>0.18221236683686276</v>
          </cell>
          <cell r="AJ1229">
            <v>0.18468414187778778</v>
          </cell>
          <cell r="AK1229">
            <v>0.18289449150343745</v>
          </cell>
          <cell r="AL1229">
            <v>0.1904440859398295</v>
          </cell>
          <cell r="AM1229">
            <v>0.18133046823567306</v>
          </cell>
          <cell r="AN1229">
            <v>0.18956019433124907</v>
          </cell>
          <cell r="AO1229">
            <v>0.15986973867910667</v>
          </cell>
          <cell r="AP1229">
            <v>0.1676382047198674</v>
          </cell>
          <cell r="AQ1229">
            <v>0.1602627328353507</v>
          </cell>
          <cell r="AR1229">
            <v>0.19222478643347526</v>
          </cell>
        </row>
        <row r="1230">
          <cell r="B1230" t="str">
            <v>         (9) เครื่องจักรใช้ในการแปรรูปโลหะ และส่วนประกอบ</v>
          </cell>
          <cell r="C1230">
            <v>0.33169543778443678</v>
          </cell>
          <cell r="D1230">
            <v>0.32294085386904842</v>
          </cell>
          <cell r="E1230">
            <v>0.31667462921917383</v>
          </cell>
          <cell r="F1230">
            <v>0.23274581677385506</v>
          </cell>
          <cell r="G1230">
            <v>0.23801397911526243</v>
          </cell>
          <cell r="H1230">
            <v>0.24851422262946818</v>
          </cell>
          <cell r="I1230">
            <v>0.25637744424288444</v>
          </cell>
          <cell r="J1230">
            <v>0.31709223430395267</v>
          </cell>
          <cell r="K1230">
            <v>0.26339114232028249</v>
          </cell>
          <cell r="L1230">
            <v>0.34062704454114007</v>
          </cell>
          <cell r="M1230">
            <v>0.29688917328831349</v>
          </cell>
          <cell r="N1230">
            <v>0.37428552257555364</v>
          </cell>
          <cell r="O1230">
            <v>0.33788335050766372</v>
          </cell>
          <cell r="P1230">
            <v>0.28660254169974592</v>
          </cell>
          <cell r="Q1230">
            <v>0.34322196854838111</v>
          </cell>
          <cell r="R1230">
            <v>0.28258370898756635</v>
          </cell>
          <cell r="S1230">
            <v>0.26802490418227359</v>
          </cell>
          <cell r="T1230">
            <v>0.3262097623274437</v>
          </cell>
          <cell r="U1230">
            <v>0.28667304807847049</v>
          </cell>
          <cell r="V1230">
            <v>0.35947867598552385</v>
          </cell>
          <cell r="W1230">
            <v>0.32295189195845919</v>
          </cell>
          <cell r="X1230">
            <v>0.35115662374583018</v>
          </cell>
          <cell r="Y1230">
            <v>0.34092958068881846</v>
          </cell>
          <cell r="Z1230">
            <v>0.2990429045153703</v>
          </cell>
          <cell r="AA1230">
            <v>0.33471184691587352</v>
          </cell>
          <cell r="AB1230">
            <v>0.32643645515543812</v>
          </cell>
          <cell r="AC1230">
            <v>0.21845438972443573</v>
          </cell>
          <cell r="AD1230">
            <v>0.30522810099867337</v>
          </cell>
          <cell r="AE1230">
            <v>0.31084996892183581</v>
          </cell>
          <cell r="AF1230">
            <v>0.29802263289459446</v>
          </cell>
          <cell r="AG1230">
            <v>0.33124797371086706</v>
          </cell>
          <cell r="AH1230">
            <v>0.35904241739623133</v>
          </cell>
          <cell r="AI1230">
            <v>0.36207335350655845</v>
          </cell>
          <cell r="AJ1230">
            <v>0.42205783051909868</v>
          </cell>
          <cell r="AK1230">
            <v>0.40738588054874342</v>
          </cell>
          <cell r="AL1230">
            <v>0.43032344808774725</v>
          </cell>
          <cell r="AM1230">
            <v>0.40903603137264505</v>
          </cell>
          <cell r="AN1230">
            <v>0.35928753090183047</v>
          </cell>
          <cell r="AO1230">
            <v>0.3529406083132991</v>
          </cell>
          <cell r="AP1230">
            <v>0.38105184409654663</v>
          </cell>
          <cell r="AQ1230">
            <v>0.36356686559265566</v>
          </cell>
          <cell r="AR1230">
            <v>0.43178947508217963</v>
          </cell>
        </row>
        <row r="1231">
          <cell r="B1231" t="str">
            <v>         (10) เครื่องจักรใช้ในการแปรรูปไม้ และส่วนประกอบ</v>
          </cell>
          <cell r="C1231">
            <v>4.7798340227463106E-2</v>
          </cell>
          <cell r="D1231">
            <v>3.0735773082178161E-2</v>
          </cell>
          <cell r="E1231">
            <v>3.2969069865710715E-2</v>
          </cell>
          <cell r="F1231">
            <v>1.6916061940780189E-2</v>
          </cell>
          <cell r="G1231">
            <v>1.804424760109493E-2</v>
          </cell>
          <cell r="H1231">
            <v>1.6123170880611361E-2</v>
          </cell>
          <cell r="I1231">
            <v>2.4007726726426606E-2</v>
          </cell>
          <cell r="J1231">
            <v>1.8746883877643394E-2</v>
          </cell>
          <cell r="K1231">
            <v>2.5385679886968982E-2</v>
          </cell>
          <cell r="L1231">
            <v>1.9415380322466893E-2</v>
          </cell>
          <cell r="M1231">
            <v>3.2037481726296939E-2</v>
          </cell>
          <cell r="N1231">
            <v>4.4391693820845082E-2</v>
          </cell>
          <cell r="O1231">
            <v>2.9182067232605354E-2</v>
          </cell>
          <cell r="P1231">
            <v>1.6714625854078603E-2</v>
          </cell>
          <cell r="Q1231">
            <v>2.8748933858522594E-2</v>
          </cell>
          <cell r="R1231">
            <v>2.100654056077645E-2</v>
          </cell>
          <cell r="S1231">
            <v>4.0070904202593745E-2</v>
          </cell>
          <cell r="T1231">
            <v>3.29195733293913E-2</v>
          </cell>
          <cell r="U1231">
            <v>4.5143176683804402E-2</v>
          </cell>
          <cell r="V1231">
            <v>4.3368239749843003E-2</v>
          </cell>
          <cell r="W1231">
            <v>2.6579747454982663E-2</v>
          </cell>
          <cell r="X1231">
            <v>2.5901492146559082E-2</v>
          </cell>
          <cell r="Y1231">
            <v>3.4086820814448776E-2</v>
          </cell>
          <cell r="Z1231">
            <v>3.3516131638659026E-2</v>
          </cell>
          <cell r="AA1231">
            <v>2.7465024169407874E-2</v>
          </cell>
          <cell r="AB1231">
            <v>4.6480348282028919E-2</v>
          </cell>
          <cell r="AC1231">
            <v>3.2345811694775302E-2</v>
          </cell>
          <cell r="AD1231">
            <v>3.7034979078176739E-2</v>
          </cell>
          <cell r="AE1231">
            <v>6.2974697258514484E-2</v>
          </cell>
          <cell r="AF1231">
            <v>6.0984463208413789E-2</v>
          </cell>
          <cell r="AG1231">
            <v>6.5145137767075742E-2</v>
          </cell>
          <cell r="AH1231">
            <v>5.9672091985741318E-2</v>
          </cell>
          <cell r="AI1231">
            <v>6.5209107858122992E-2</v>
          </cell>
          <cell r="AJ1231">
            <v>8.4319962570754317E-2</v>
          </cell>
          <cell r="AK1231">
            <v>5.2575262566432891E-2</v>
          </cell>
          <cell r="AL1231">
            <v>8.5108702352850313E-2</v>
          </cell>
          <cell r="AM1231">
            <v>7.4790522791631495E-2</v>
          </cell>
          <cell r="AN1231">
            <v>6.3442341249301676E-2</v>
          </cell>
          <cell r="AO1231">
            <v>6.9197893674897745E-2</v>
          </cell>
          <cell r="AP1231">
            <v>0.10299847103471017</v>
          </cell>
          <cell r="AQ1231">
            <v>7.5254188801184563E-2</v>
          </cell>
          <cell r="AR1231">
            <v>0.14597894981761439</v>
          </cell>
        </row>
        <row r="1232">
          <cell r="B1232" t="str">
            <v>         (11) ฐานหุ่น แบบหล่อ</v>
          </cell>
          <cell r="C1232">
            <v>0.19762692251228423</v>
          </cell>
          <cell r="D1232">
            <v>0.17739792839167534</v>
          </cell>
          <cell r="E1232">
            <v>0.16775438490493982</v>
          </cell>
          <cell r="F1232">
            <v>0.20131313430233441</v>
          </cell>
          <cell r="G1232">
            <v>0.14165473885203828</v>
          </cell>
          <cell r="H1232">
            <v>0.15322447113282123</v>
          </cell>
          <cell r="I1232">
            <v>0.14906179942890374</v>
          </cell>
          <cell r="J1232">
            <v>0.18141439767976311</v>
          </cell>
          <cell r="K1232">
            <v>0.15851336436376307</v>
          </cell>
          <cell r="L1232">
            <v>0.17500933518577133</v>
          </cell>
          <cell r="M1232">
            <v>0.17384482116022484</v>
          </cell>
          <cell r="N1232">
            <v>0.19383039884537159</v>
          </cell>
          <cell r="O1232">
            <v>0.21234194471821552</v>
          </cell>
          <cell r="P1232">
            <v>0.1400664549659601</v>
          </cell>
          <cell r="Q1232">
            <v>0.17378923522058981</v>
          </cell>
          <cell r="R1232">
            <v>0.15083524972257165</v>
          </cell>
          <cell r="S1232">
            <v>0.15599449725231471</v>
          </cell>
          <cell r="T1232">
            <v>0.18329654697233042</v>
          </cell>
          <cell r="U1232">
            <v>0.20329248186654003</v>
          </cell>
          <cell r="V1232">
            <v>0.18293495367805532</v>
          </cell>
          <cell r="W1232">
            <v>0.1818677617044481</v>
          </cell>
          <cell r="X1232">
            <v>0.16325175487194868</v>
          </cell>
          <cell r="Y1232">
            <v>0.16440236650430087</v>
          </cell>
          <cell r="Z1232">
            <v>0.17416569105318006</v>
          </cell>
          <cell r="AA1232">
            <v>0.14457952728136902</v>
          </cell>
          <cell r="AB1232">
            <v>0.13590387566271014</v>
          </cell>
          <cell r="AC1232">
            <v>0.11600335859090012</v>
          </cell>
          <cell r="AD1232">
            <v>0.13666133130423236</v>
          </cell>
          <cell r="AE1232">
            <v>0.17960530034573344</v>
          </cell>
          <cell r="AF1232">
            <v>0.16584911939222374</v>
          </cell>
          <cell r="AG1232">
            <v>0.16155953060543188</v>
          </cell>
          <cell r="AH1232">
            <v>0.1758203063618369</v>
          </cell>
          <cell r="AI1232">
            <v>0.1745687514467838</v>
          </cell>
          <cell r="AJ1232">
            <v>0.17218441593997752</v>
          </cell>
          <cell r="AK1232">
            <v>0.19644739631250685</v>
          </cell>
          <cell r="AL1232">
            <v>0.20688117300965458</v>
          </cell>
          <cell r="AM1232">
            <v>0.19963040396394741</v>
          </cell>
          <cell r="AN1232">
            <v>0.18931218263563118</v>
          </cell>
          <cell r="AO1232">
            <v>0.1684868047822182</v>
          </cell>
          <cell r="AP1232">
            <v>0.19545255269034145</v>
          </cell>
          <cell r="AQ1232">
            <v>0.21741190196129484</v>
          </cell>
          <cell r="AR1232">
            <v>0.2214627304494918</v>
          </cell>
        </row>
        <row r="1233">
          <cell r="B1233" t="str">
            <v>         (12) เครื่องจักรใช้ในอุตสาหกรรมอื่น ๆ และส่วนประกอบ</v>
          </cell>
          <cell r="C1233">
            <v>0.94340192920491539</v>
          </cell>
          <cell r="D1233">
            <v>0.75879477887892777</v>
          </cell>
          <cell r="E1233">
            <v>0.82023614655721244</v>
          </cell>
          <cell r="F1233">
            <v>0.792775441877131</v>
          </cell>
          <cell r="G1233">
            <v>0.7656972936956431</v>
          </cell>
          <cell r="H1233">
            <v>0.80800636810902016</v>
          </cell>
          <cell r="I1233">
            <v>0.75725754316504446</v>
          </cell>
          <cell r="J1233">
            <v>0.84061902648234421</v>
          </cell>
          <cell r="K1233">
            <v>0.72939689196097901</v>
          </cell>
          <cell r="L1233">
            <v>0.84235659371149374</v>
          </cell>
          <cell r="M1233">
            <v>0.86088500033186233</v>
          </cell>
          <cell r="N1233">
            <v>1.0876631528056306</v>
          </cell>
          <cell r="O1233">
            <v>0.77123303817668543</v>
          </cell>
          <cell r="P1233">
            <v>0.6643974709449334</v>
          </cell>
          <cell r="Q1233">
            <v>1.0509026264733441</v>
          </cell>
          <cell r="R1233">
            <v>1.0046847377028549</v>
          </cell>
          <cell r="S1233">
            <v>1.0659171495704776</v>
          </cell>
          <cell r="T1233">
            <v>1.2994748060506782</v>
          </cell>
          <cell r="U1233">
            <v>1.0462367660734213</v>
          </cell>
          <cell r="V1233">
            <v>1.2975927895913453</v>
          </cell>
          <cell r="W1233">
            <v>0.96466404468923328</v>
          </cell>
          <cell r="X1233">
            <v>0.85779611638006981</v>
          </cell>
          <cell r="Y1233">
            <v>0.85068789502901521</v>
          </cell>
          <cell r="Z1233">
            <v>1.0389363159522311</v>
          </cell>
          <cell r="AA1233">
            <v>0.71621703617943022</v>
          </cell>
          <cell r="AB1233">
            <v>0.80493793728302576</v>
          </cell>
          <cell r="AC1233">
            <v>0.67377193886783138</v>
          </cell>
          <cell r="AD1233">
            <v>0.81025349617766951</v>
          </cell>
          <cell r="AE1233">
            <v>0.9494902953688038</v>
          </cell>
          <cell r="AF1233">
            <v>0.85797391660810784</v>
          </cell>
          <cell r="AG1233">
            <v>0.80357634277089518</v>
          </cell>
          <cell r="AH1233">
            <v>0.82128596559207201</v>
          </cell>
          <cell r="AI1233">
            <v>0.7617260215450371</v>
          </cell>
          <cell r="AJ1233">
            <v>0.7951598528346816</v>
          </cell>
          <cell r="AK1233">
            <v>0.94665603463087489</v>
          </cell>
          <cell r="AL1233">
            <v>0.86454877623422366</v>
          </cell>
          <cell r="AM1233">
            <v>0.92310952947914549</v>
          </cell>
          <cell r="AN1233">
            <v>0.86833859147855585</v>
          </cell>
          <cell r="AO1233">
            <v>0.89014254785638314</v>
          </cell>
          <cell r="AP1233">
            <v>0.84330583468533071</v>
          </cell>
          <cell r="AQ1233">
            <v>0.88670933614403113</v>
          </cell>
          <cell r="AR1233">
            <v>0.95151453623160631</v>
          </cell>
        </row>
        <row r="1234">
          <cell r="B1234" t="str">
            <v>       2.4.4 เครื่องจักรกลอื่น ๆ และส่วนประกอบ</v>
          </cell>
          <cell r="C1234">
            <v>0.7173637078040398</v>
          </cell>
          <cell r="D1234">
            <v>0.68406466393402399</v>
          </cell>
          <cell r="E1234">
            <v>0.73013063434504377</v>
          </cell>
          <cell r="F1234">
            <v>0.75358456551314856</v>
          </cell>
          <cell r="G1234">
            <v>0.64460116481534413</v>
          </cell>
          <cell r="H1234">
            <v>0.66981811251654444</v>
          </cell>
          <cell r="I1234">
            <v>0.61092473264206326</v>
          </cell>
          <cell r="J1234">
            <v>0.69808435295349136</v>
          </cell>
          <cell r="K1234">
            <v>0.63048298315873974</v>
          </cell>
          <cell r="L1234">
            <v>0.75674831210359328</v>
          </cell>
          <cell r="M1234">
            <v>0.73660680096597475</v>
          </cell>
          <cell r="N1234">
            <v>0.87445860130171205</v>
          </cell>
          <cell r="O1234">
            <v>0.75555260919735923</v>
          </cell>
          <cell r="P1234">
            <v>0.58647643413179207</v>
          </cell>
          <cell r="Q1234">
            <v>0.83464622866122973</v>
          </cell>
          <cell r="R1234">
            <v>0.72895914655565353</v>
          </cell>
          <cell r="S1234">
            <v>0.81526833906402629</v>
          </cell>
          <cell r="T1234">
            <v>0.74606823577792869</v>
          </cell>
          <cell r="U1234">
            <v>0.80498358147456084</v>
          </cell>
          <cell r="V1234">
            <v>0.89187849608084324</v>
          </cell>
          <cell r="W1234">
            <v>0.72080804226453443</v>
          </cell>
          <cell r="X1234">
            <v>0.67757559139536105</v>
          </cell>
          <cell r="Y1234">
            <v>0.75479310410924583</v>
          </cell>
          <cell r="Z1234">
            <v>0.8527093474436489</v>
          </cell>
          <cell r="AA1234">
            <v>0.7262050845174024</v>
          </cell>
          <cell r="AB1234">
            <v>0.89798170922214815</v>
          </cell>
          <cell r="AC1234">
            <v>0.73671982162715322</v>
          </cell>
          <cell r="AD1234">
            <v>0.92999849772239296</v>
          </cell>
          <cell r="AE1234">
            <v>0.93429900358559015</v>
          </cell>
          <cell r="AF1234">
            <v>0.89495096894474957</v>
          </cell>
          <cell r="AG1234">
            <v>1.0135620111574957</v>
          </cell>
          <cell r="AH1234">
            <v>1.0715501614545788</v>
          </cell>
          <cell r="AI1234">
            <v>0.90331219018720632</v>
          </cell>
          <cell r="AJ1234">
            <v>0.98969536993649987</v>
          </cell>
          <cell r="AK1234">
            <v>1.1021546631557282</v>
          </cell>
          <cell r="AL1234">
            <v>1.0937870305939261</v>
          </cell>
          <cell r="AM1234">
            <v>1.1087452140626015</v>
          </cell>
          <cell r="AN1234">
            <v>0.94001065864707734</v>
          </cell>
          <cell r="AO1234">
            <v>1.0119033891761016</v>
          </cell>
          <cell r="AP1234">
            <v>0.93794982644038316</v>
          </cell>
          <cell r="AQ1234">
            <v>0.97300134527868232</v>
          </cell>
          <cell r="AR1234">
            <v>1.0433965409276655</v>
          </cell>
        </row>
        <row r="1235">
          <cell r="B1235" t="str">
            <v>     2.5 เครื่องจักรไฟฟ้าและส่วนประกอบ</v>
          </cell>
          <cell r="C1235">
            <v>7.6740300002590702</v>
          </cell>
          <cell r="D1235">
            <v>6.3923089969720532</v>
          </cell>
          <cell r="E1235">
            <v>6.5720335016471489</v>
          </cell>
          <cell r="F1235">
            <v>6.6688874829939593</v>
          </cell>
          <cell r="G1235">
            <v>6.2944103875704709</v>
          </cell>
          <cell r="H1235">
            <v>6.1745222740699921</v>
          </cell>
          <cell r="I1235">
            <v>6.1123819758395976</v>
          </cell>
          <cell r="J1235">
            <v>6.6065623576431305</v>
          </cell>
          <cell r="K1235">
            <v>6.7002892868899639</v>
          </cell>
          <cell r="L1235">
            <v>7.7836711233242388</v>
          </cell>
          <cell r="M1235">
            <v>7.0152299295600864</v>
          </cell>
          <cell r="N1235">
            <v>6.715810063983584</v>
          </cell>
          <cell r="O1235">
            <v>6.9519510243005129</v>
          </cell>
          <cell r="P1235">
            <v>6.4144418313778209</v>
          </cell>
          <cell r="Q1235">
            <v>7.1016678188672593</v>
          </cell>
          <cell r="R1235">
            <v>7.2941532916624974</v>
          </cell>
          <cell r="S1235">
            <v>6.7172134968118158</v>
          </cell>
          <cell r="T1235">
            <v>6.9827071503903149</v>
          </cell>
          <cell r="U1235">
            <v>7.6698903438175439</v>
          </cell>
          <cell r="V1235">
            <v>7.6194912400704649</v>
          </cell>
          <cell r="W1235">
            <v>7.8360226650515035</v>
          </cell>
          <cell r="X1235">
            <v>9.0308907520039803</v>
          </cell>
          <cell r="Y1235">
            <v>8.875853201079881</v>
          </cell>
          <cell r="Z1235">
            <v>7.137359917986644</v>
          </cell>
          <cell r="AA1235">
            <v>7.0865705965047638</v>
          </cell>
          <cell r="AB1235">
            <v>6.4748481405518721</v>
          </cell>
          <cell r="AC1235">
            <v>6.0291663118323759</v>
          </cell>
          <cell r="AD1235">
            <v>6.70180234462262</v>
          </cell>
          <cell r="AE1235">
            <v>6.6504039169269769</v>
          </cell>
          <cell r="AF1235">
            <v>7.1607300513649541</v>
          </cell>
          <cell r="AG1235">
            <v>7.2989289636559089</v>
          </cell>
          <cell r="AH1235">
            <v>7.2555225779533448</v>
          </cell>
          <cell r="AI1235">
            <v>7.2591355762155407</v>
          </cell>
          <cell r="AJ1235">
            <v>7.45324100607343</v>
          </cell>
          <cell r="AK1235">
            <v>7.8404883172024977</v>
          </cell>
          <cell r="AL1235">
            <v>7.6464744172299488</v>
          </cell>
          <cell r="AM1235">
            <v>8.2163527360027437</v>
          </cell>
          <cell r="AN1235">
            <v>7.4006663189466657</v>
          </cell>
          <cell r="AO1235">
            <v>8.0950226896853152</v>
          </cell>
          <cell r="AP1235">
            <v>8.9961982015282338</v>
          </cell>
          <cell r="AQ1235">
            <v>8.5209621746542368</v>
          </cell>
          <cell r="AR1235">
            <v>10.16301856250853</v>
          </cell>
        </row>
        <row r="1236">
          <cell r="B1236" t="str">
            <v>       2.5.1 มอเตอร์ไฟฟ้า ชุดเครื่องกำเนิดไฟฟ้าและส่วนประกอบ</v>
          </cell>
          <cell r="C1236">
            <v>0.65656870957434865</v>
          </cell>
          <cell r="D1236">
            <v>0.59009240533683238</v>
          </cell>
          <cell r="E1236">
            <v>0.5696488383810695</v>
          </cell>
          <cell r="F1236">
            <v>0.53087641197129309</v>
          </cell>
          <cell r="G1236">
            <v>0.49055949369616064</v>
          </cell>
          <cell r="H1236">
            <v>0.50112264370727133</v>
          </cell>
          <cell r="I1236">
            <v>0.5651957293536316</v>
          </cell>
          <cell r="J1236">
            <v>0.48523062861511224</v>
          </cell>
          <cell r="K1236">
            <v>0.50104348092209261</v>
          </cell>
          <cell r="L1236">
            <v>0.58607357345493094</v>
          </cell>
          <cell r="M1236">
            <v>0.63155959992716049</v>
          </cell>
          <cell r="N1236">
            <v>0.57944713455837826</v>
          </cell>
          <cell r="O1236">
            <v>0.55644285383222958</v>
          </cell>
          <cell r="P1236">
            <v>0.54150207124346916</v>
          </cell>
          <cell r="Q1236">
            <v>0.73708280121472258</v>
          </cell>
          <cell r="R1236">
            <v>0.51383885985414812</v>
          </cell>
          <cell r="S1236">
            <v>0.52815345980438289</v>
          </cell>
          <cell r="T1236">
            <v>0.52130842854910331</v>
          </cell>
          <cell r="U1236">
            <v>0.5068421183413413</v>
          </cell>
          <cell r="V1236">
            <v>0.59363229825638897</v>
          </cell>
          <cell r="W1236">
            <v>0.55320954776294884</v>
          </cell>
          <cell r="X1236">
            <v>0.54342457313763792</v>
          </cell>
          <cell r="Y1236">
            <v>0.49283750346121402</v>
          </cell>
          <cell r="Z1236">
            <v>0.53981022692693292</v>
          </cell>
          <cell r="AA1236">
            <v>0.55239499546352766</v>
          </cell>
          <cell r="AB1236">
            <v>0.56753211950325333</v>
          </cell>
          <cell r="AC1236">
            <v>0.51597950182462016</v>
          </cell>
          <cell r="AD1236">
            <v>0.52272465531328105</v>
          </cell>
          <cell r="AE1236">
            <v>0.50789064540736484</v>
          </cell>
          <cell r="AF1236">
            <v>0.50772666152847801</v>
          </cell>
          <cell r="AG1236">
            <v>0.56135766237669948</v>
          </cell>
          <cell r="AH1236">
            <v>0.5578090967534981</v>
          </cell>
          <cell r="AI1236">
            <v>0.51821257368042128</v>
          </cell>
          <cell r="AJ1236">
            <v>0.49874842082997622</v>
          </cell>
          <cell r="AK1236">
            <v>0.53261482736222965</v>
          </cell>
          <cell r="AL1236">
            <v>0.5472969943383833</v>
          </cell>
          <cell r="AM1236">
            <v>0.57080284113722923</v>
          </cell>
          <cell r="AN1236">
            <v>0.52114904113301597</v>
          </cell>
          <cell r="AO1236">
            <v>0.49453093741616649</v>
          </cell>
          <cell r="AP1236">
            <v>0.48868202529339161</v>
          </cell>
          <cell r="AQ1236">
            <v>0.50805310329920617</v>
          </cell>
          <cell r="AR1236">
            <v>0.51887569865117078</v>
          </cell>
        </row>
        <row r="1237">
          <cell r="B1237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1237">
            <v>1.6438829350857953</v>
          </cell>
          <cell r="D1237">
            <v>1.4245212924866102</v>
          </cell>
          <cell r="E1237">
            <v>1.3276390826691968</v>
          </cell>
          <cell r="F1237">
            <v>1.5470798398132914</v>
          </cell>
          <cell r="G1237">
            <v>1.2956361392261606</v>
          </cell>
          <cell r="H1237">
            <v>1.391157908161694</v>
          </cell>
          <cell r="I1237">
            <v>1.1669746613380085</v>
          </cell>
          <cell r="J1237">
            <v>1.3695437540963218</v>
          </cell>
          <cell r="K1237">
            <v>1.460990998873535</v>
          </cell>
          <cell r="L1237">
            <v>1.6823652809653868</v>
          </cell>
          <cell r="M1237">
            <v>1.5126116206285642</v>
          </cell>
          <cell r="N1237">
            <v>1.338593978637775</v>
          </cell>
          <cell r="O1237">
            <v>1.2133841638796883</v>
          </cell>
          <cell r="P1237">
            <v>1.2044881192094137</v>
          </cell>
          <cell r="Q1237">
            <v>1.3936977037203599</v>
          </cell>
          <cell r="R1237">
            <v>1.7720600456940894</v>
          </cell>
          <cell r="S1237">
            <v>1.356865476962728</v>
          </cell>
          <cell r="T1237">
            <v>1.9445758847496113</v>
          </cell>
          <cell r="U1237">
            <v>2.4167852005536585</v>
          </cell>
          <cell r="V1237">
            <v>2.0063500825257452</v>
          </cell>
          <cell r="W1237">
            <v>1.5874705808444409</v>
          </cell>
          <cell r="X1237">
            <v>1.6820976692178005</v>
          </cell>
          <cell r="Y1237">
            <v>1.6348491958691833</v>
          </cell>
          <cell r="Z1237">
            <v>1.8945720254294933</v>
          </cell>
          <cell r="AA1237">
            <v>1.7350204895840686</v>
          </cell>
          <cell r="AB1237">
            <v>1.2650369598539011</v>
          </cell>
          <cell r="AC1237">
            <v>1.2728634123550544</v>
          </cell>
          <cell r="AD1237">
            <v>1.2833695687787146</v>
          </cell>
          <cell r="AE1237">
            <v>1.3736393944141094</v>
          </cell>
          <cell r="AF1237">
            <v>1.8063225572682331</v>
          </cell>
          <cell r="AG1237">
            <v>1.6792498350512373</v>
          </cell>
          <cell r="AH1237">
            <v>1.6273047610386999</v>
          </cell>
          <cell r="AI1237">
            <v>1.7073977516206278</v>
          </cell>
          <cell r="AJ1237">
            <v>1.7496213657754927</v>
          </cell>
          <cell r="AK1237">
            <v>1.7773994791012508</v>
          </cell>
          <cell r="AL1237">
            <v>1.8756542586780971</v>
          </cell>
          <cell r="AM1237">
            <v>1.7624814004336053</v>
          </cell>
          <cell r="AN1237">
            <v>1.6691116920168096</v>
          </cell>
          <cell r="AO1237">
            <v>2.0115513984871152</v>
          </cell>
          <cell r="AP1237">
            <v>2.0829505165235651</v>
          </cell>
          <cell r="AQ1237">
            <v>2.0524332024748424</v>
          </cell>
          <cell r="AR1237">
            <v>3.0577874334521851</v>
          </cell>
        </row>
        <row r="1238">
          <cell r="B1238" t="str">
            <v>         2.5.2.1 เครื่องโทรศัพท์ วิทยุ โทรเลข และอุปกรณ์</v>
          </cell>
          <cell r="C1238">
            <v>0.9523398302230589</v>
          </cell>
          <cell r="D1238">
            <v>0.85823404473303366</v>
          </cell>
          <cell r="E1238">
            <v>0.81717792966921665</v>
          </cell>
          <cell r="F1238">
            <v>1.0139239585024606</v>
          </cell>
          <cell r="G1238">
            <v>0.8128046122280097</v>
          </cell>
          <cell r="H1238">
            <v>0.8872091805697313</v>
          </cell>
          <cell r="I1238">
            <v>0.65801823038345608</v>
          </cell>
          <cell r="J1238">
            <v>0.7889009694035537</v>
          </cell>
          <cell r="K1238">
            <v>0.91219732873592252</v>
          </cell>
          <cell r="L1238">
            <v>1.1094761053108291</v>
          </cell>
          <cell r="M1238">
            <v>0.9271298330647233</v>
          </cell>
          <cell r="N1238">
            <v>0.76163526735664133</v>
          </cell>
          <cell r="O1238">
            <v>0.67739747807667117</v>
          </cell>
          <cell r="P1238">
            <v>0.70570351654189345</v>
          </cell>
          <cell r="Q1238">
            <v>0.72675035231892726</v>
          </cell>
          <cell r="R1238">
            <v>1.2625559544756557</v>
          </cell>
          <cell r="S1238">
            <v>0.78755246327435369</v>
          </cell>
          <cell r="T1238">
            <v>1.3622083023645433</v>
          </cell>
          <cell r="U1238">
            <v>1.8072244557483512</v>
          </cell>
          <cell r="V1238">
            <v>1.3429953645646373</v>
          </cell>
          <cell r="W1238">
            <v>0.90784307748937421</v>
          </cell>
          <cell r="X1238">
            <v>1.1156294976549526</v>
          </cell>
          <cell r="Y1238">
            <v>1.1240001809904019</v>
          </cell>
          <cell r="Z1238">
            <v>1.2635083279743771</v>
          </cell>
          <cell r="AA1238">
            <v>1.1263962330835688</v>
          </cell>
          <cell r="AB1238">
            <v>0.74862913306850332</v>
          </cell>
          <cell r="AC1238">
            <v>0.7489064632249024</v>
          </cell>
          <cell r="AD1238">
            <v>0.73252200523621491</v>
          </cell>
          <cell r="AE1238">
            <v>0.81701513325290875</v>
          </cell>
          <cell r="AF1238">
            <v>1.2331445153407341</v>
          </cell>
          <cell r="AG1238">
            <v>1.0574281501972302</v>
          </cell>
          <cell r="AH1238">
            <v>0.94480590319853863</v>
          </cell>
          <cell r="AI1238">
            <v>1.0193865080487874</v>
          </cell>
          <cell r="AJ1238">
            <v>1.1055349253118214</v>
          </cell>
          <cell r="AK1238">
            <v>1.076762039000577</v>
          </cell>
          <cell r="AL1238">
            <v>1.1839812199886333</v>
          </cell>
          <cell r="AM1238">
            <v>1.1057667418004407</v>
          </cell>
          <cell r="AN1238">
            <v>1.0400780358491255</v>
          </cell>
          <cell r="AO1238">
            <v>1.2857681486952244</v>
          </cell>
          <cell r="AP1238">
            <v>1.3665500481609696</v>
          </cell>
          <cell r="AQ1238">
            <v>1.2732942023485934</v>
          </cell>
          <cell r="AR1238">
            <v>2.1173976113012993</v>
          </cell>
        </row>
        <row r="1239">
          <cell r="B1239" t="str">
            <v>         2.5.2.2 เครื่องโทรสารและอุปกรณ์</v>
          </cell>
          <cell r="C1239">
            <v>4.3178265788132889E-5</v>
          </cell>
          <cell r="D1239">
            <v>4.304730123554364E-5</v>
          </cell>
          <cell r="E1239">
            <v>0</v>
          </cell>
          <cell r="F1239">
            <v>1.5996276066931618E-4</v>
          </cell>
          <cell r="G1239">
            <v>2.588314205075093E-4</v>
          </cell>
          <cell r="H1239">
            <v>1.8115922337765575E-4</v>
          </cell>
          <cell r="I1239">
            <v>7.3756456916825207E-5</v>
          </cell>
          <cell r="J1239">
            <v>2.1883522036159604E-4</v>
          </cell>
          <cell r="K1239">
            <v>7.8471962556318344E-5</v>
          </cell>
          <cell r="L1239">
            <v>0</v>
          </cell>
          <cell r="M1239">
            <v>1.7018582590330381E-4</v>
          </cell>
          <cell r="N1239">
            <v>0</v>
          </cell>
          <cell r="O1239">
            <v>4.9865408738137328E-5</v>
          </cell>
          <cell r="P1239">
            <v>5.441915254784743E-5</v>
          </cell>
          <cell r="Q1239">
            <v>1.0075216976373671E-4</v>
          </cell>
          <cell r="R1239">
            <v>5.0642363861710057E-5</v>
          </cell>
          <cell r="S1239">
            <v>4.4496325920809088E-5</v>
          </cell>
          <cell r="T1239">
            <v>0</v>
          </cell>
          <cell r="U1239">
            <v>4.8120747389805013E-5</v>
          </cell>
          <cell r="V1239">
            <v>8.9451245416778484E-6</v>
          </cell>
          <cell r="W1239">
            <v>5.8301864787957861E-5</v>
          </cell>
          <cell r="X1239">
            <v>1.2982299520033118E-6</v>
          </cell>
          <cell r="Y1239">
            <v>8.1806137889824419E-5</v>
          </cell>
          <cell r="Z1239">
            <v>4.016330264356137E-5</v>
          </cell>
          <cell r="AA1239">
            <v>8.1711137633102432E-6</v>
          </cell>
          <cell r="AB1239">
            <v>4.2808467903704747E-6</v>
          </cell>
          <cell r="AC1239">
            <v>0</v>
          </cell>
          <cell r="AD1239">
            <v>9.343893922700294E-6</v>
          </cell>
          <cell r="AE1239">
            <v>1.2139327635250036E-5</v>
          </cell>
          <cell r="AF1239">
            <v>1.3016132527395535E-5</v>
          </cell>
          <cell r="AG1239">
            <v>4.3259118044162505E-5</v>
          </cell>
          <cell r="AH1239">
            <v>1.6824535986729074E-5</v>
          </cell>
          <cell r="AI1239">
            <v>1.2337307665016626E-6</v>
          </cell>
          <cell r="AJ1239">
            <v>7.8420893281168599E-7</v>
          </cell>
          <cell r="AK1239">
            <v>1.3215189222303319E-5</v>
          </cell>
          <cell r="AL1239">
            <v>4.1819381850810539E-6</v>
          </cell>
          <cell r="AM1239">
            <v>1.5319067750410978E-6</v>
          </cell>
          <cell r="AN1239">
            <v>3.6008997859793199E-5</v>
          </cell>
          <cell r="AO1239">
            <v>3.6939654761416201E-5</v>
          </cell>
          <cell r="AP1239">
            <v>4.0140911089873486E-5</v>
          </cell>
          <cell r="AQ1239">
            <v>1.4491856722332898E-5</v>
          </cell>
          <cell r="AR1239">
            <v>7.8615257751571462E-5</v>
          </cell>
        </row>
        <row r="1240">
          <cell r="B1240" t="str">
            <v>         2.5.2.3 เครื่องรับ-ส่งภาพและเสียง และอุปกรณ์</v>
          </cell>
          <cell r="C1240">
            <v>0.69149992659694814</v>
          </cell>
          <cell r="D1240">
            <v>0.56624420045234103</v>
          </cell>
          <cell r="E1240">
            <v>0.51042385767207799</v>
          </cell>
          <cell r="F1240">
            <v>0.53295592785999424</v>
          </cell>
          <cell r="G1240">
            <v>0.48260967149485873</v>
          </cell>
          <cell r="H1240">
            <v>0.50376756836858516</v>
          </cell>
          <cell r="I1240">
            <v>0.50888267449763558</v>
          </cell>
          <cell r="J1240">
            <v>0.5804239494724065</v>
          </cell>
          <cell r="K1240">
            <v>0.54871519817505598</v>
          </cell>
          <cell r="L1240">
            <v>0.57288917565455799</v>
          </cell>
          <cell r="M1240">
            <v>0.58526905528146178</v>
          </cell>
          <cell r="N1240">
            <v>0.57695871128113363</v>
          </cell>
          <cell r="O1240">
            <v>0.53593682039427892</v>
          </cell>
          <cell r="P1240">
            <v>0.4987301835149725</v>
          </cell>
          <cell r="Q1240">
            <v>0.66684659923166911</v>
          </cell>
          <cell r="R1240">
            <v>0.509453448854572</v>
          </cell>
          <cell r="S1240">
            <v>0.56926851736245354</v>
          </cell>
          <cell r="T1240">
            <v>0.58236758238506825</v>
          </cell>
          <cell r="U1240">
            <v>0.60951262405791728</v>
          </cell>
          <cell r="V1240">
            <v>0.66334577283656593</v>
          </cell>
          <cell r="W1240">
            <v>0.67956920149027855</v>
          </cell>
          <cell r="X1240">
            <v>0.56646687333289603</v>
          </cell>
          <cell r="Y1240">
            <v>0.51076720874089176</v>
          </cell>
          <cell r="Z1240">
            <v>0.63102353415247259</v>
          </cell>
          <cell r="AA1240">
            <v>0.60861608538673673</v>
          </cell>
          <cell r="AB1240">
            <v>0.5164035459386076</v>
          </cell>
          <cell r="AC1240">
            <v>0.52395694913015201</v>
          </cell>
          <cell r="AD1240">
            <v>0.55083821964857682</v>
          </cell>
          <cell r="AE1240">
            <v>0.55661212183356568</v>
          </cell>
          <cell r="AF1240">
            <v>0.57316502579497153</v>
          </cell>
          <cell r="AG1240">
            <v>0.62177842573596287</v>
          </cell>
          <cell r="AH1240">
            <v>0.68248203330417445</v>
          </cell>
          <cell r="AI1240">
            <v>0.6880100098410743</v>
          </cell>
          <cell r="AJ1240">
            <v>0.64408565625473835</v>
          </cell>
          <cell r="AK1240">
            <v>0.70062422491145171</v>
          </cell>
          <cell r="AL1240">
            <v>0.69166885675127865</v>
          </cell>
          <cell r="AM1240">
            <v>0.65671312672638971</v>
          </cell>
          <cell r="AN1240">
            <v>0.62899764716982431</v>
          </cell>
          <cell r="AO1240">
            <v>0.7257463101371292</v>
          </cell>
          <cell r="AP1240">
            <v>0.71636032745150569</v>
          </cell>
          <cell r="AQ1240">
            <v>0.77912450826952662</v>
          </cell>
          <cell r="AR1240">
            <v>0.94031120689313408</v>
          </cell>
        </row>
        <row r="1241">
          <cell r="B1241" t="str">
            <v>       2.5.3 อุปกรณ์ไฟ้ฟ้าสำหรับตัดต่อหรือป้องกันวงจรไฟฟ้า</v>
          </cell>
          <cell r="C1241">
            <v>1.8717778219155607</v>
          </cell>
          <cell r="D1241">
            <v>1.6901231411099145</v>
          </cell>
          <cell r="E1241">
            <v>1.7808146120111097</v>
          </cell>
          <cell r="F1241">
            <v>1.6089854281923168</v>
          </cell>
          <cell r="G1241">
            <v>1.7159044142959248</v>
          </cell>
          <cell r="H1241">
            <v>1.5195997975364519</v>
          </cell>
          <cell r="I1241">
            <v>1.5799370636153129</v>
          </cell>
          <cell r="J1241">
            <v>1.6670137636411846</v>
          </cell>
          <cell r="K1241">
            <v>1.6880888585115201</v>
          </cell>
          <cell r="L1241">
            <v>1.9229353887749301</v>
          </cell>
          <cell r="M1241">
            <v>1.8015871530123742</v>
          </cell>
          <cell r="N1241">
            <v>1.7932200241643674</v>
          </cell>
          <cell r="O1241">
            <v>1.8921004103255381</v>
          </cell>
          <cell r="P1241">
            <v>1.7187837824783385</v>
          </cell>
          <cell r="Q1241">
            <v>1.7827482795716825</v>
          </cell>
          <cell r="R1241">
            <v>1.7630213849580594</v>
          </cell>
          <cell r="S1241">
            <v>1.8885386770238</v>
          </cell>
          <cell r="T1241">
            <v>1.7149002798655826</v>
          </cell>
          <cell r="U1241">
            <v>1.7195434943126773</v>
          </cell>
          <cell r="V1241">
            <v>1.9228515270958866</v>
          </cell>
          <cell r="W1241">
            <v>2.7424143743406968</v>
          </cell>
          <cell r="X1241">
            <v>3.8621355774377015</v>
          </cell>
          <cell r="Y1241">
            <v>3.9517471198714689</v>
          </cell>
          <cell r="Z1241">
            <v>1.726787000310541</v>
          </cell>
          <cell r="AA1241">
            <v>1.783860926688003</v>
          </cell>
          <cell r="AB1241">
            <v>1.6879248417728296</v>
          </cell>
          <cell r="AC1241">
            <v>1.5499976994496325</v>
          </cell>
          <cell r="AD1241">
            <v>1.6386188164486977</v>
          </cell>
          <cell r="AE1241">
            <v>1.815087040524259</v>
          </cell>
          <cell r="AF1241">
            <v>1.6609427077667096</v>
          </cell>
          <cell r="AG1241">
            <v>1.7705535740487757</v>
          </cell>
          <cell r="AH1241">
            <v>1.906572999807663</v>
          </cell>
          <cell r="AI1241">
            <v>1.7411244804209023</v>
          </cell>
          <cell r="AJ1241">
            <v>1.7278666504666143</v>
          </cell>
          <cell r="AK1241">
            <v>1.856200115933198</v>
          </cell>
          <cell r="AL1241">
            <v>1.8394255876517582</v>
          </cell>
          <cell r="AM1241">
            <v>2.0231577031916252</v>
          </cell>
          <cell r="AN1241">
            <v>1.7567913712731529</v>
          </cell>
          <cell r="AO1241">
            <v>1.7807609835662037</v>
          </cell>
          <cell r="AP1241">
            <v>1.8492769894706054</v>
          </cell>
          <cell r="AQ1241">
            <v>1.9621867849501009</v>
          </cell>
          <cell r="AR1241">
            <v>2.1106625659818037</v>
          </cell>
        </row>
        <row r="1242">
          <cell r="B1242" t="str">
            <v>       2.5.4 เครื่องพักกระแสไฟฟ้า หม้อแปลงไฟฟ้าและส่วนประกอบ</v>
          </cell>
          <cell r="C1242">
            <v>1.151218922443199</v>
          </cell>
          <cell r="D1242">
            <v>0.85272399017488398</v>
          </cell>
          <cell r="E1242">
            <v>0.85063183879765836</v>
          </cell>
          <cell r="F1242">
            <v>0.92706417945902198</v>
          </cell>
          <cell r="G1242">
            <v>0.89699877572738096</v>
          </cell>
          <cell r="H1242">
            <v>0.88768019455051317</v>
          </cell>
          <cell r="I1242">
            <v>0.97638797666493216</v>
          </cell>
          <cell r="J1242">
            <v>0.91221461607731302</v>
          </cell>
          <cell r="K1242">
            <v>0.98239049924254929</v>
          </cell>
          <cell r="L1242">
            <v>1.1472232168214855</v>
          </cell>
          <cell r="M1242">
            <v>1.0507698355834736</v>
          </cell>
          <cell r="N1242">
            <v>0.98937043335447017</v>
          </cell>
          <cell r="O1242">
            <v>1.0970249798340952</v>
          </cell>
          <cell r="P1242">
            <v>1.0178303269661968</v>
          </cell>
          <cell r="Q1242">
            <v>1.0549080895036638</v>
          </cell>
          <cell r="R1242">
            <v>1.1232403962794977</v>
          </cell>
          <cell r="S1242">
            <v>1.0219025990250674</v>
          </cell>
          <cell r="T1242">
            <v>0.9945179464358519</v>
          </cell>
          <cell r="U1242">
            <v>1.1211045663717454</v>
          </cell>
          <cell r="V1242">
            <v>1.1452801024048567</v>
          </cell>
          <cell r="W1242">
            <v>1.0862917259578821</v>
          </cell>
          <cell r="X1242">
            <v>0.99672858213101001</v>
          </cell>
          <cell r="Y1242">
            <v>0.97541328804104932</v>
          </cell>
          <cell r="Z1242">
            <v>1.0418795413246595</v>
          </cell>
          <cell r="AA1242">
            <v>1.1141205596970716</v>
          </cell>
          <cell r="AB1242">
            <v>0.9563266914707359</v>
          </cell>
          <cell r="AC1242">
            <v>0.9390135422657867</v>
          </cell>
          <cell r="AD1242">
            <v>1.20163941226864</v>
          </cell>
          <cell r="AE1242">
            <v>1.0340220674636098</v>
          </cell>
          <cell r="AF1242">
            <v>1.1966128485885603</v>
          </cell>
          <cell r="AG1242">
            <v>1.1569732392342764</v>
          </cell>
          <cell r="AH1242">
            <v>1.0728003602657397</v>
          </cell>
          <cell r="AI1242">
            <v>1.108975174945326</v>
          </cell>
          <cell r="AJ1242">
            <v>1.3127493965332198</v>
          </cell>
          <cell r="AK1242">
            <v>1.2515317415965148</v>
          </cell>
          <cell r="AL1242">
            <v>1.0879682037816327</v>
          </cell>
          <cell r="AM1242">
            <v>1.3566551787559138</v>
          </cell>
          <cell r="AN1242">
            <v>1.0623456396686968</v>
          </cell>
          <cell r="AO1242">
            <v>1.0750168755973164</v>
          </cell>
          <cell r="AP1242">
            <v>1.1298899261329236</v>
          </cell>
          <cell r="AQ1242">
            <v>1.1252967196969428</v>
          </cell>
          <cell r="AR1242">
            <v>1.2903375480886887</v>
          </cell>
        </row>
        <row r="1243">
          <cell r="B1243" t="str">
            <v>       2.5.5 เครื่องจักรไฟฟ้าใช้ในสำนักงาน</v>
          </cell>
          <cell r="C1243">
            <v>7.2194060397758192E-2</v>
          </cell>
          <cell r="D1243">
            <v>6.0266221729761101E-2</v>
          </cell>
          <cell r="E1243">
            <v>7.7387805397454448E-2</v>
          </cell>
          <cell r="F1243">
            <v>9.5657730880251077E-2</v>
          </cell>
          <cell r="G1243">
            <v>5.1877211853147927E-2</v>
          </cell>
          <cell r="H1243">
            <v>6.2463700220615696E-2</v>
          </cell>
          <cell r="I1243">
            <v>4.9601217276564954E-2</v>
          </cell>
          <cell r="J1243">
            <v>6.473875269030549E-2</v>
          </cell>
          <cell r="K1243">
            <v>7.4195240596998988E-2</v>
          </cell>
          <cell r="L1243">
            <v>4.898997127878274E-2</v>
          </cell>
          <cell r="M1243">
            <v>5.4842382397339649E-2</v>
          </cell>
          <cell r="N1243">
            <v>6.1943965151409451E-2</v>
          </cell>
          <cell r="O1243">
            <v>4.687058321579804E-2</v>
          </cell>
          <cell r="P1243">
            <v>4.4349357280538182E-2</v>
          </cell>
          <cell r="Q1243">
            <v>9.2417707644923033E-2</v>
          </cell>
          <cell r="R1243">
            <v>5.7347107509317118E-2</v>
          </cell>
          <cell r="S1243">
            <v>6.0491911989769109E-2</v>
          </cell>
          <cell r="T1243">
            <v>4.1846685944476152E-2</v>
          </cell>
          <cell r="U1243">
            <v>4.2831648921777377E-2</v>
          </cell>
          <cell r="V1243">
            <v>6.0568611983228327E-2</v>
          </cell>
          <cell r="W1243">
            <v>5.2970953245152587E-2</v>
          </cell>
          <cell r="X1243">
            <v>5.5263192867941235E-2</v>
          </cell>
          <cell r="Y1243">
            <v>4.773887736108607E-2</v>
          </cell>
          <cell r="Z1243">
            <v>4.1721114993356283E-2</v>
          </cell>
          <cell r="AA1243">
            <v>4.4206202642056221E-2</v>
          </cell>
          <cell r="AB1243">
            <v>4.0357074117864343E-2</v>
          </cell>
          <cell r="AC1243">
            <v>3.5288741563650583E-2</v>
          </cell>
          <cell r="AD1243">
            <v>3.3854964418579374E-2</v>
          </cell>
          <cell r="AE1243">
            <v>3.4832720578581007E-2</v>
          </cell>
          <cell r="AF1243">
            <v>3.8085325951141599E-2</v>
          </cell>
          <cell r="AG1243">
            <v>3.9072039010418891E-2</v>
          </cell>
          <cell r="AH1243">
            <v>3.4728557239125976E-2</v>
          </cell>
          <cell r="AI1243">
            <v>4.111270010331193E-2</v>
          </cell>
          <cell r="AJ1243">
            <v>4.8089975193763339E-2</v>
          </cell>
          <cell r="AK1243">
            <v>5.9029473680589833E-2</v>
          </cell>
          <cell r="AL1243">
            <v>4.0472654121568877E-2</v>
          </cell>
          <cell r="AM1243">
            <v>3.8147594924741998E-2</v>
          </cell>
          <cell r="AN1243">
            <v>2.7035166958146575E-2</v>
          </cell>
          <cell r="AO1243">
            <v>6.8130154093692538E-2</v>
          </cell>
          <cell r="AP1243">
            <v>0.12759521661044543</v>
          </cell>
          <cell r="AQ1243">
            <v>3.0762387788813954E-2</v>
          </cell>
          <cell r="AR1243">
            <v>4.757797287034185E-2</v>
          </cell>
        </row>
        <row r="1244">
          <cell r="B1244" t="str">
            <v>       2.5.6 เครื่องจักรไฟฟ้าใช้ในอุตสาหกรรม</v>
          </cell>
          <cell r="C1244">
            <v>0.32923427663451327</v>
          </cell>
          <cell r="D1244">
            <v>0.33714646327677777</v>
          </cell>
          <cell r="E1244">
            <v>0.32928045005018086</v>
          </cell>
          <cell r="F1244">
            <v>0.28189437498950243</v>
          </cell>
          <cell r="G1244">
            <v>0.29462410837197628</v>
          </cell>
          <cell r="H1244">
            <v>0.30010836944742453</v>
          </cell>
          <cell r="I1244">
            <v>0.24984999780574541</v>
          </cell>
          <cell r="J1244">
            <v>0.28937310639148384</v>
          </cell>
          <cell r="K1244">
            <v>0.26445051381479284</v>
          </cell>
          <cell r="L1244">
            <v>0.30446025468463783</v>
          </cell>
          <cell r="M1244">
            <v>0.32590585660482674</v>
          </cell>
          <cell r="N1244">
            <v>0.33749240697629468</v>
          </cell>
          <cell r="O1244">
            <v>0.31417806807212406</v>
          </cell>
          <cell r="P1244">
            <v>0.29526843946611436</v>
          </cell>
          <cell r="Q1244">
            <v>0.29008400238969201</v>
          </cell>
          <cell r="R1244">
            <v>0.30718789594897905</v>
          </cell>
          <cell r="S1244">
            <v>0.30892459442198167</v>
          </cell>
          <cell r="T1244">
            <v>0.3138743996279944</v>
          </cell>
          <cell r="U1244">
            <v>0.30973499355341538</v>
          </cell>
          <cell r="V1244">
            <v>0.3493149394951473</v>
          </cell>
          <cell r="W1244">
            <v>0.29703814819431062</v>
          </cell>
          <cell r="X1244">
            <v>0.31235799120679231</v>
          </cell>
          <cell r="Y1244">
            <v>0.28102013158994882</v>
          </cell>
          <cell r="Z1244">
            <v>0.34731499039553881</v>
          </cell>
          <cell r="AA1244">
            <v>0.26936884504441044</v>
          </cell>
          <cell r="AB1244">
            <v>0.31421037882897301</v>
          </cell>
          <cell r="AC1244">
            <v>0.22639379125156944</v>
          </cell>
          <cell r="AD1244">
            <v>0.27934142440859611</v>
          </cell>
          <cell r="AE1244">
            <v>0.28887364847949715</v>
          </cell>
          <cell r="AF1244">
            <v>0.28379479630323162</v>
          </cell>
          <cell r="AG1244">
            <v>0.30541506114606343</v>
          </cell>
          <cell r="AH1244">
            <v>0.26865602343491207</v>
          </cell>
          <cell r="AI1244">
            <v>0.33602691173116533</v>
          </cell>
          <cell r="AJ1244">
            <v>0.31820847567061084</v>
          </cell>
          <cell r="AK1244">
            <v>0.31349015478518139</v>
          </cell>
          <cell r="AL1244">
            <v>0.30485105144163077</v>
          </cell>
          <cell r="AM1244">
            <v>0.33405236392303322</v>
          </cell>
          <cell r="AN1244">
            <v>0.26983770543995134</v>
          </cell>
          <cell r="AO1244">
            <v>0.29377078233509313</v>
          </cell>
          <cell r="AP1244">
            <v>0.27879621383749376</v>
          </cell>
          <cell r="AQ1244">
            <v>0.26670854630494212</v>
          </cell>
          <cell r="AR1244">
            <v>0.32085464992624851</v>
          </cell>
        </row>
        <row r="1245">
          <cell r="B1245" t="str">
            <v>       2.5.7 เครื่องจักรไฟฟ้าใช้ในการโทรคมนาคมและการสื่อสาร</v>
          </cell>
          <cell r="C1245">
            <v>0.32560730230831009</v>
          </cell>
          <cell r="D1245">
            <v>0.15802664283568071</v>
          </cell>
          <cell r="E1245">
            <v>0.17081260179293561</v>
          </cell>
          <cell r="F1245">
            <v>0.19523454939690041</v>
          </cell>
          <cell r="G1245">
            <v>0.16857320658481922</v>
          </cell>
          <cell r="H1245">
            <v>0.19778964008372454</v>
          </cell>
          <cell r="I1245">
            <v>0.21488943722717024</v>
          </cell>
          <cell r="J1245">
            <v>0.20792993188024317</v>
          </cell>
          <cell r="K1245">
            <v>0.2892084180013112</v>
          </cell>
          <cell r="L1245">
            <v>0.26635192679588882</v>
          </cell>
          <cell r="M1245">
            <v>0.17495102902859633</v>
          </cell>
          <cell r="N1245">
            <v>0.22409140334186359</v>
          </cell>
          <cell r="O1245">
            <v>0.22042704658608392</v>
          </cell>
          <cell r="P1245">
            <v>0.19745291288111683</v>
          </cell>
          <cell r="Q1245">
            <v>0.19294269736732061</v>
          </cell>
          <cell r="R1245">
            <v>0.20231232155032833</v>
          </cell>
          <cell r="S1245">
            <v>0.20782157489127473</v>
          </cell>
          <cell r="T1245">
            <v>0.23165931028288245</v>
          </cell>
          <cell r="U1245">
            <v>0.25494624376164121</v>
          </cell>
          <cell r="V1245">
            <v>0.25812837415617845</v>
          </cell>
          <cell r="W1245">
            <v>0.24982073807661589</v>
          </cell>
          <cell r="X1245">
            <v>0.26460317156407426</v>
          </cell>
          <cell r="Y1245">
            <v>0.22801803389228295</v>
          </cell>
          <cell r="Z1245">
            <v>0.21209238250180448</v>
          </cell>
          <cell r="AA1245">
            <v>0.21327104540361783</v>
          </cell>
          <cell r="AB1245">
            <v>0.27276486922252269</v>
          </cell>
          <cell r="AC1245">
            <v>0.1547003036570683</v>
          </cell>
          <cell r="AD1245">
            <v>0.20872145067546868</v>
          </cell>
          <cell r="AE1245">
            <v>0.19283833936547973</v>
          </cell>
          <cell r="AF1245">
            <v>0.27299644581884486</v>
          </cell>
          <cell r="AG1245">
            <v>0.2060342171862988</v>
          </cell>
          <cell r="AH1245">
            <v>0.22700334380756851</v>
          </cell>
          <cell r="AI1245">
            <v>0.20292595456305132</v>
          </cell>
          <cell r="AJ1245">
            <v>0.22998722832318036</v>
          </cell>
          <cell r="AK1245">
            <v>0.25529850470357318</v>
          </cell>
          <cell r="AL1245">
            <v>0.20381782579954744</v>
          </cell>
          <cell r="AM1245">
            <v>0.2019116180009802</v>
          </cell>
          <cell r="AN1245">
            <v>0.20275574068708685</v>
          </cell>
          <cell r="AO1245">
            <v>0.16464118257803562</v>
          </cell>
          <cell r="AP1245">
            <v>0.17283711714646219</v>
          </cell>
          <cell r="AQ1245">
            <v>0.17600156277206574</v>
          </cell>
          <cell r="AR1245">
            <v>0.18530973094882547</v>
          </cell>
        </row>
        <row r="1246">
          <cell r="B1246" t="str">
            <v>       2.5.8 เครื่องจักรไฟฟ้าอื่นๆและส่วนประกอบ</v>
          </cell>
          <cell r="C1246">
            <v>1.6236323284311609</v>
          </cell>
          <cell r="D1246">
            <v>1.2794518873228282</v>
          </cell>
          <cell r="E1246">
            <v>1.4658182725475433</v>
          </cell>
          <cell r="F1246">
            <v>1.4821349589815491</v>
          </cell>
          <cell r="G1246">
            <v>1.3802370378149007</v>
          </cell>
          <cell r="H1246">
            <v>1.3146000203622967</v>
          </cell>
          <cell r="I1246">
            <v>1.3095827707866901</v>
          </cell>
          <cell r="J1246">
            <v>1.6105178042511659</v>
          </cell>
          <cell r="K1246">
            <v>1.4399212769271634</v>
          </cell>
          <cell r="L1246">
            <v>1.8252715105481956</v>
          </cell>
          <cell r="M1246">
            <v>1.4630024523777512</v>
          </cell>
          <cell r="N1246">
            <v>1.3916951539289759</v>
          </cell>
          <cell r="O1246">
            <v>1.6115229185549558</v>
          </cell>
          <cell r="P1246">
            <v>1.3947668218526328</v>
          </cell>
          <cell r="Q1246">
            <v>1.5577865374548949</v>
          </cell>
          <cell r="R1246">
            <v>1.555145279868078</v>
          </cell>
          <cell r="S1246">
            <v>1.3445152026928122</v>
          </cell>
          <cell r="T1246">
            <v>1.2200242149348133</v>
          </cell>
          <cell r="U1246">
            <v>1.2981020780012877</v>
          </cell>
          <cell r="V1246">
            <v>1.2833653041530344</v>
          </cell>
          <cell r="W1246">
            <v>1.2668065966294562</v>
          </cell>
          <cell r="X1246">
            <v>1.3142799944410224</v>
          </cell>
          <cell r="Y1246">
            <v>1.2642290509936476</v>
          </cell>
          <cell r="Z1246">
            <v>1.3331826361043182</v>
          </cell>
          <cell r="AA1246">
            <v>1.3743275319820083</v>
          </cell>
          <cell r="AB1246">
            <v>1.3706952057817923</v>
          </cell>
          <cell r="AC1246">
            <v>1.3349293194649943</v>
          </cell>
          <cell r="AD1246">
            <v>1.5335320523106426</v>
          </cell>
          <cell r="AE1246">
            <v>1.4032200606940755</v>
          </cell>
          <cell r="AF1246">
            <v>1.394248708139755</v>
          </cell>
          <cell r="AG1246">
            <v>1.5802733356021388</v>
          </cell>
          <cell r="AH1246">
            <v>1.5606474356061382</v>
          </cell>
          <cell r="AI1246">
            <v>1.6033600291507344</v>
          </cell>
          <cell r="AJ1246">
            <v>1.5679694932805732</v>
          </cell>
          <cell r="AK1246">
            <v>1.7949240200399597</v>
          </cell>
          <cell r="AL1246">
            <v>1.7469878414173303</v>
          </cell>
          <cell r="AM1246">
            <v>1.9291440356356142</v>
          </cell>
          <cell r="AN1246">
            <v>1.891639961769805</v>
          </cell>
          <cell r="AO1246">
            <v>2.206620375611692</v>
          </cell>
          <cell r="AP1246">
            <v>2.8661701965133464</v>
          </cell>
          <cell r="AQ1246">
            <v>2.3995198673673221</v>
          </cell>
          <cell r="AR1246">
            <v>2.6316129625892661</v>
          </cell>
        </row>
        <row r="1247">
          <cell r="B1247" t="str">
            <v>     2.6 เครื่องคอมพิวเตอร์ อุปกรณ์และส่วนประกอบ</v>
          </cell>
          <cell r="C1247">
            <v>4.400512957797563</v>
          </cell>
          <cell r="D1247">
            <v>3.3043108428403301</v>
          </cell>
          <cell r="E1247">
            <v>3.0723145219428929</v>
          </cell>
          <cell r="F1247">
            <v>3.1424284426585491</v>
          </cell>
          <cell r="G1247">
            <v>2.9046431768524843</v>
          </cell>
          <cell r="H1247">
            <v>2.7518810667959421</v>
          </cell>
          <cell r="I1247">
            <v>3.2896486131757796</v>
          </cell>
          <cell r="J1247">
            <v>2.9183500262055175</v>
          </cell>
          <cell r="K1247">
            <v>2.4606845658597525</v>
          </cell>
          <cell r="L1247">
            <v>2.7228942101078273</v>
          </cell>
          <cell r="M1247">
            <v>2.9872292556242162</v>
          </cell>
          <cell r="N1247">
            <v>2.0638804916946651</v>
          </cell>
          <cell r="O1247">
            <v>2.9365895849646959</v>
          </cell>
          <cell r="P1247">
            <v>3.5364549467404975</v>
          </cell>
          <cell r="Q1247">
            <v>3.0574119627156051</v>
          </cell>
          <cell r="R1247">
            <v>3.032510807658956</v>
          </cell>
          <cell r="S1247">
            <v>3.9410963968764889</v>
          </cell>
          <cell r="T1247">
            <v>3.0294829229529774</v>
          </cell>
          <cell r="U1247">
            <v>4.327792778599914</v>
          </cell>
          <cell r="V1247">
            <v>3.1847345699260803</v>
          </cell>
          <cell r="W1247">
            <v>3.1337588174968931</v>
          </cell>
          <cell r="X1247">
            <v>2.4743119199845309</v>
          </cell>
          <cell r="Y1247">
            <v>4.7412696238282246</v>
          </cell>
          <cell r="Z1247">
            <v>4.0538446172180507</v>
          </cell>
          <cell r="AA1247">
            <v>4.537364386365522</v>
          </cell>
          <cell r="AB1247">
            <v>6.3722213059188393</v>
          </cell>
          <cell r="AC1247">
            <v>8.0730299929314633</v>
          </cell>
          <cell r="AD1247">
            <v>4.2865432366860432</v>
          </cell>
          <cell r="AE1247">
            <v>3.4638580881703049</v>
          </cell>
          <cell r="AF1247">
            <v>3.2458452989703095</v>
          </cell>
          <cell r="AG1247">
            <v>3.982039526612251</v>
          </cell>
          <cell r="AH1247">
            <v>3.6554651895463706</v>
          </cell>
          <cell r="AI1247">
            <v>4.2010600393222548</v>
          </cell>
          <cell r="AJ1247">
            <v>6.1419594167000717</v>
          </cell>
          <cell r="AK1247">
            <v>4.8191384465499629</v>
          </cell>
          <cell r="AL1247">
            <v>5.6429173527618532</v>
          </cell>
          <cell r="AM1247">
            <v>4.5471219256517648</v>
          </cell>
          <cell r="AN1247">
            <v>4.0402035386843993</v>
          </cell>
          <cell r="AO1247">
            <v>4.6994971917651531</v>
          </cell>
          <cell r="AP1247">
            <v>5.1896475146865599</v>
          </cell>
          <cell r="AQ1247">
            <v>7.5738921923408915</v>
          </cell>
          <cell r="AR1247">
            <v>4.1906601584862821</v>
          </cell>
        </row>
        <row r="1248">
          <cell r="B1248" t="str">
            <v>       2.6.1 เครื่องคอมพิวเตอร์และอุปกรณ์</v>
          </cell>
          <cell r="C1248">
            <v>1.8015267834782684</v>
          </cell>
          <cell r="D1248">
            <v>1.2008044679654899</v>
          </cell>
          <cell r="E1248">
            <v>1.2443959107910676</v>
          </cell>
          <cell r="F1248">
            <v>1.2095584148010341</v>
          </cell>
          <cell r="G1248">
            <v>0.99017808711008448</v>
          </cell>
          <cell r="H1248">
            <v>1.2030059387616607</v>
          </cell>
          <cell r="I1248">
            <v>1.4387303268480509</v>
          </cell>
          <cell r="J1248">
            <v>1.2572083409773691</v>
          </cell>
          <cell r="K1248">
            <v>1.2010133869244524</v>
          </cell>
          <cell r="L1248">
            <v>1.4039126055034026</v>
          </cell>
          <cell r="M1248">
            <v>1.4055647361353862</v>
          </cell>
          <cell r="N1248">
            <v>1.1084148254926522</v>
          </cell>
          <cell r="O1248">
            <v>1.3530527883377499</v>
          </cell>
          <cell r="P1248">
            <v>1.3511687988420926</v>
          </cell>
          <cell r="Q1248">
            <v>1.4440249365113962</v>
          </cell>
          <cell r="R1248">
            <v>1.616676403584806</v>
          </cell>
          <cell r="S1248">
            <v>2.9140476839720315</v>
          </cell>
          <cell r="T1248">
            <v>2.1544113338843913</v>
          </cell>
          <cell r="U1248">
            <v>1.5829514782167906</v>
          </cell>
          <cell r="V1248">
            <v>1.34929519061373</v>
          </cell>
          <cell r="W1248">
            <v>2.1660067830868321</v>
          </cell>
          <cell r="X1248">
            <v>1.1336615041752829</v>
          </cell>
          <cell r="Y1248">
            <v>3.4195628901674548</v>
          </cell>
          <cell r="Z1248">
            <v>2.7391415634276193</v>
          </cell>
          <cell r="AA1248">
            <v>2.9437140765473955</v>
          </cell>
          <cell r="AB1248">
            <v>4.9742631986797123</v>
          </cell>
          <cell r="AC1248">
            <v>6.7555012055228927</v>
          </cell>
          <cell r="AD1248">
            <v>2.4757624401025291</v>
          </cell>
          <cell r="AE1248">
            <v>1.7937344639953599</v>
          </cell>
          <cell r="AF1248">
            <v>1.7656088794633673</v>
          </cell>
          <cell r="AG1248">
            <v>2.2854383895684562</v>
          </cell>
          <cell r="AH1248">
            <v>1.7750244082680044</v>
          </cell>
          <cell r="AI1248">
            <v>2.5571465479093658</v>
          </cell>
          <cell r="AJ1248">
            <v>1.5375937814232541</v>
          </cell>
          <cell r="AK1248">
            <v>2.0039499305542989</v>
          </cell>
          <cell r="AL1248">
            <v>2.8538894776788788</v>
          </cell>
          <cell r="AM1248">
            <v>2.6284047748560524</v>
          </cell>
          <cell r="AN1248">
            <v>1.8819307690769964</v>
          </cell>
          <cell r="AO1248">
            <v>3.0977712306093608</v>
          </cell>
          <cell r="AP1248">
            <v>3.35626502348188</v>
          </cell>
          <cell r="AQ1248">
            <v>4.9925743585506384</v>
          </cell>
          <cell r="AR1248">
            <v>2.2821179699261909</v>
          </cell>
        </row>
        <row r="1249">
          <cell r="B1249" t="str">
            <v>       2.6.2 ส่วนประกอบคอมพิวเตอร์</v>
          </cell>
          <cell r="C1249">
            <v>1.3355901173585265</v>
          </cell>
          <cell r="D1249">
            <v>1.1256438800082307</v>
          </cell>
          <cell r="E1249">
            <v>0.98340320613015852</v>
          </cell>
          <cell r="F1249">
            <v>0.88727344274252951</v>
          </cell>
          <cell r="G1249">
            <v>0.79749658250085131</v>
          </cell>
          <cell r="H1249">
            <v>0.70811517233858079</v>
          </cell>
          <cell r="I1249">
            <v>0.81600456109929576</v>
          </cell>
          <cell r="J1249">
            <v>0.69928794666548011</v>
          </cell>
          <cell r="K1249">
            <v>0.5700595719903746</v>
          </cell>
          <cell r="L1249">
            <v>0.60413439235955124</v>
          </cell>
          <cell r="M1249">
            <v>1.0875299739785871</v>
          </cell>
          <cell r="N1249">
            <v>0.36188784231928162</v>
          </cell>
          <cell r="O1249">
            <v>0.62573226949169358</v>
          </cell>
          <cell r="P1249">
            <v>1.2032734511536225</v>
          </cell>
          <cell r="Q1249">
            <v>0.75580261593775555</v>
          </cell>
          <cell r="R1249">
            <v>0.63499460150927256</v>
          </cell>
          <cell r="S1249">
            <v>0.52550893209709082</v>
          </cell>
          <cell r="T1249">
            <v>0.42121510086741154</v>
          </cell>
          <cell r="U1249">
            <v>2.1823307949633093</v>
          </cell>
          <cell r="V1249">
            <v>1.250222502374156</v>
          </cell>
          <cell r="W1249">
            <v>0.45299004157732059</v>
          </cell>
          <cell r="X1249">
            <v>0.67769111980478092</v>
          </cell>
          <cell r="Y1249">
            <v>0.60631604614206802</v>
          </cell>
          <cell r="Z1249">
            <v>0.56584060023015847</v>
          </cell>
          <cell r="AA1249">
            <v>0.76555390023303271</v>
          </cell>
          <cell r="AB1249">
            <v>0.72927038861268756</v>
          </cell>
          <cell r="AC1249">
            <v>0.60938860702236131</v>
          </cell>
          <cell r="AD1249">
            <v>1.0450678504955713</v>
          </cell>
          <cell r="AE1249">
            <v>0.77904113887197424</v>
          </cell>
          <cell r="AF1249">
            <v>0.64797798795376627</v>
          </cell>
          <cell r="AG1249">
            <v>0.95691984661728513</v>
          </cell>
          <cell r="AH1249">
            <v>0.93025240585405888</v>
          </cell>
          <cell r="AI1249">
            <v>0.80227765405008544</v>
          </cell>
          <cell r="AJ1249">
            <v>3.7491249904135588</v>
          </cell>
          <cell r="AK1249">
            <v>1.9328624809376402</v>
          </cell>
          <cell r="AL1249">
            <v>1.9348551920227031</v>
          </cell>
          <cell r="AM1249">
            <v>0.98458771869058959</v>
          </cell>
          <cell r="AN1249">
            <v>1.1748896649692548</v>
          </cell>
          <cell r="AO1249">
            <v>0.93536424382040928</v>
          </cell>
          <cell r="AP1249">
            <v>0.97078300525395844</v>
          </cell>
          <cell r="AQ1249">
            <v>1.7608423671674669</v>
          </cell>
          <cell r="AR1249">
            <v>1.1773224015302237</v>
          </cell>
        </row>
        <row r="1250">
          <cell r="B1250" t="str">
            <v>       2.6.3 เทปแม่เหล็ก จานแม่เหล็กสำหรับคอมพิวเตอร์</v>
          </cell>
          <cell r="C1250">
            <v>1.2633960569607685</v>
          </cell>
          <cell r="D1250">
            <v>0.97786249486660937</v>
          </cell>
          <cell r="E1250">
            <v>0.84447810969376436</v>
          </cell>
          <cell r="F1250">
            <v>1.0455965851149851</v>
          </cell>
          <cell r="G1250">
            <v>1.1169685072415485</v>
          </cell>
          <cell r="H1250">
            <v>0.84075995569570039</v>
          </cell>
          <cell r="I1250">
            <v>1.0349137252284331</v>
          </cell>
          <cell r="J1250">
            <v>0.96181726602594131</v>
          </cell>
          <cell r="K1250">
            <v>0.68961160694492563</v>
          </cell>
          <cell r="L1250">
            <v>0.71484721224487402</v>
          </cell>
          <cell r="M1250">
            <v>0.49417709196671844</v>
          </cell>
          <cell r="N1250">
            <v>0.59357782388273139</v>
          </cell>
          <cell r="O1250">
            <v>0.95780452713525277</v>
          </cell>
          <cell r="P1250">
            <v>0.98201269674478264</v>
          </cell>
          <cell r="Q1250">
            <v>0.8575844102664536</v>
          </cell>
          <cell r="R1250">
            <v>0.78083980256487773</v>
          </cell>
          <cell r="S1250">
            <v>0.50153978080736661</v>
          </cell>
          <cell r="T1250">
            <v>0.45385648820117436</v>
          </cell>
          <cell r="U1250">
            <v>0.5625105054198144</v>
          </cell>
          <cell r="V1250">
            <v>0.58521687693819424</v>
          </cell>
          <cell r="W1250">
            <v>0.51476199283274049</v>
          </cell>
          <cell r="X1250">
            <v>0.66295929600446679</v>
          </cell>
          <cell r="Y1250">
            <v>0.71539068751870138</v>
          </cell>
          <cell r="Z1250">
            <v>0.74886245356027281</v>
          </cell>
          <cell r="AA1250">
            <v>0.82809640958509423</v>
          </cell>
          <cell r="AB1250">
            <v>0.66868771862643972</v>
          </cell>
          <cell r="AC1250">
            <v>0.70814018038620874</v>
          </cell>
          <cell r="AD1250">
            <v>0.76571294608794283</v>
          </cell>
          <cell r="AE1250">
            <v>0.89108248530297085</v>
          </cell>
          <cell r="AF1250">
            <v>0.83225843155317614</v>
          </cell>
          <cell r="AG1250">
            <v>0.73968129042650965</v>
          </cell>
          <cell r="AH1250">
            <v>0.95018837542430734</v>
          </cell>
          <cell r="AI1250">
            <v>0.84163583736280378</v>
          </cell>
          <cell r="AJ1250">
            <v>0.85524064486325868</v>
          </cell>
          <cell r="AK1250">
            <v>0.88232603505802332</v>
          </cell>
          <cell r="AL1250">
            <v>0.85417268306027117</v>
          </cell>
          <cell r="AM1250">
            <v>0.93412943210512323</v>
          </cell>
          <cell r="AN1250">
            <v>0.98338310463814804</v>
          </cell>
          <cell r="AO1250">
            <v>0.66636171733538296</v>
          </cell>
          <cell r="AP1250">
            <v>0.86259948595072045</v>
          </cell>
          <cell r="AQ1250">
            <v>0.82047546662278659</v>
          </cell>
          <cell r="AR1250">
            <v>0.73121978702986834</v>
          </cell>
        </row>
        <row r="1251">
          <cell r="B1251" t="str">
            <v>     2.7 เครื่องมือเครื่องใช้เกี่ยวกับวิทยาศาสตร์ การแพทย์</v>
          </cell>
          <cell r="C1251">
            <v>1.9177626749799221</v>
          </cell>
          <cell r="D1251">
            <v>1.8918858420009075</v>
          </cell>
          <cell r="E1251">
            <v>2.2135150063346116</v>
          </cell>
          <cell r="F1251">
            <v>2.0863942874098909</v>
          </cell>
          <cell r="G1251">
            <v>1.720859187202783</v>
          </cell>
          <cell r="H1251">
            <v>1.7931139929920368</v>
          </cell>
          <cell r="I1251">
            <v>1.5800476983006881</v>
          </cell>
          <cell r="J1251">
            <v>1.7607846555661286</v>
          </cell>
          <cell r="K1251">
            <v>1.893842344334187</v>
          </cell>
          <cell r="L1251">
            <v>1.8082040366833294</v>
          </cell>
          <cell r="M1251">
            <v>1.9677310655504745</v>
          </cell>
          <cell r="N1251">
            <v>2.0288648212934381</v>
          </cell>
          <cell r="O1251">
            <v>1.8324340786981599</v>
          </cell>
          <cell r="P1251">
            <v>1.9429289238669696</v>
          </cell>
          <cell r="Q1251">
            <v>2.0437706441488173</v>
          </cell>
          <cell r="R1251">
            <v>1.8154701975827077</v>
          </cell>
          <cell r="S1251">
            <v>1.9073102322615632</v>
          </cell>
          <cell r="T1251">
            <v>2.0253774750077613</v>
          </cell>
          <cell r="U1251">
            <v>1.858042920922055</v>
          </cell>
          <cell r="V1251">
            <v>2.1028748072188712</v>
          </cell>
          <cell r="W1251">
            <v>1.9253060129877666</v>
          </cell>
          <cell r="X1251">
            <v>1.9629419168823659</v>
          </cell>
          <cell r="Y1251">
            <v>1.7913415816834539</v>
          </cell>
          <cell r="Z1251">
            <v>2.0134397018659214</v>
          </cell>
          <cell r="AA1251">
            <v>1.6460400208825887</v>
          </cell>
          <cell r="AB1251">
            <v>1.9368950917114951</v>
          </cell>
          <cell r="AC1251">
            <v>1.7103097827960936</v>
          </cell>
          <cell r="AD1251">
            <v>1.7306844836922342</v>
          </cell>
          <cell r="AE1251">
            <v>1.6841447662822135</v>
          </cell>
          <cell r="AF1251">
            <v>1.8644171946334849</v>
          </cell>
          <cell r="AG1251">
            <v>1.9422283021875395</v>
          </cell>
          <cell r="AH1251">
            <v>1.8696539480324263</v>
          </cell>
          <cell r="AI1251">
            <v>1.9341592524754969</v>
          </cell>
          <cell r="AJ1251">
            <v>1.8332897848563092</v>
          </cell>
          <cell r="AK1251">
            <v>2.0264861118070465</v>
          </cell>
          <cell r="AL1251">
            <v>2.057445960722494</v>
          </cell>
          <cell r="AM1251">
            <v>1.8632625949514561</v>
          </cell>
          <cell r="AN1251">
            <v>1.882669004451093</v>
          </cell>
          <cell r="AO1251">
            <v>2.1974213933651137</v>
          </cell>
          <cell r="AP1251">
            <v>1.9706321524248382</v>
          </cell>
          <cell r="AQ1251">
            <v>1.7803564195160331</v>
          </cell>
          <cell r="AR1251">
            <v>2.0635206601583298</v>
          </cell>
        </row>
        <row r="1252">
          <cell r="B1252" t="str">
            <v>       2.7.1 เครื่องมือแพทย์และอุปกรณ์ทางการแพทย์</v>
          </cell>
          <cell r="C1252">
            <v>0.38998609659841621</v>
          </cell>
          <cell r="D1252">
            <v>0.37029288522814641</v>
          </cell>
          <cell r="E1252">
            <v>0.4513107629467934</v>
          </cell>
          <cell r="F1252">
            <v>0.351478175880655</v>
          </cell>
          <cell r="G1252">
            <v>0.39505069952888983</v>
          </cell>
          <cell r="H1252">
            <v>0.42528939280138467</v>
          </cell>
          <cell r="I1252">
            <v>0.38275913316986443</v>
          </cell>
          <cell r="J1252">
            <v>0.41768349059683296</v>
          </cell>
          <cell r="K1252">
            <v>0.51611009773290573</v>
          </cell>
          <cell r="L1252">
            <v>0.41946251905980797</v>
          </cell>
          <cell r="M1252">
            <v>0.47303150309823294</v>
          </cell>
          <cell r="N1252">
            <v>0.50808270985740001</v>
          </cell>
          <cell r="O1252">
            <v>0.47261514088396611</v>
          </cell>
          <cell r="P1252">
            <v>0.51740282825868555</v>
          </cell>
          <cell r="Q1252">
            <v>0.52078969763098693</v>
          </cell>
          <cell r="R1252">
            <v>0.47053603349239598</v>
          </cell>
          <cell r="S1252">
            <v>0.49001552599933734</v>
          </cell>
          <cell r="T1252">
            <v>0.49216309479938314</v>
          </cell>
          <cell r="U1252">
            <v>0.44912923219140172</v>
          </cell>
          <cell r="V1252">
            <v>0.50383275278823136</v>
          </cell>
          <cell r="W1252">
            <v>0.48485255055047743</v>
          </cell>
          <cell r="X1252">
            <v>0.48044358620342431</v>
          </cell>
          <cell r="Y1252">
            <v>0.4190926540306455</v>
          </cell>
          <cell r="Z1252">
            <v>0.46379097717704021</v>
          </cell>
          <cell r="AA1252">
            <v>0.39144914745426079</v>
          </cell>
          <cell r="AB1252">
            <v>0.47844695505484114</v>
          </cell>
          <cell r="AC1252">
            <v>0.47394429429160495</v>
          </cell>
          <cell r="AD1252">
            <v>0.4366200649051441</v>
          </cell>
          <cell r="AE1252">
            <v>0.41910748254137553</v>
          </cell>
          <cell r="AF1252">
            <v>0.49406792837312735</v>
          </cell>
          <cell r="AG1252">
            <v>0.53606878228395849</v>
          </cell>
          <cell r="AH1252">
            <v>0.52252054271834281</v>
          </cell>
          <cell r="AI1252">
            <v>0.54307649901611066</v>
          </cell>
          <cell r="AJ1252">
            <v>0.5045781708397391</v>
          </cell>
          <cell r="AK1252">
            <v>0.56915506710424257</v>
          </cell>
          <cell r="AL1252">
            <v>0.56777041973068831</v>
          </cell>
          <cell r="AM1252">
            <v>0.48207257550642219</v>
          </cell>
          <cell r="AN1252">
            <v>0.49662541745328886</v>
          </cell>
          <cell r="AO1252">
            <v>0.49096972933496363</v>
          </cell>
          <cell r="AP1252">
            <v>0.45497510876096792</v>
          </cell>
          <cell r="AQ1252">
            <v>0.43882714249044991</v>
          </cell>
          <cell r="AR1252">
            <v>0.50679318839497045</v>
          </cell>
        </row>
        <row r="1253">
          <cell r="B1253" t="str">
            <v>       2.7.2 เครื่องมือเครื่องใช้เกี่ยวกับวิทยาศาสตร์ การแพทย์</v>
          </cell>
          <cell r="C1253">
            <v>1.5277765783815058</v>
          </cell>
          <cell r="D1253">
            <v>1.5215929567727611</v>
          </cell>
          <cell r="E1253">
            <v>1.7622042433878182</v>
          </cell>
          <cell r="F1253">
            <v>1.734916111529236</v>
          </cell>
          <cell r="G1253">
            <v>1.3258084876738931</v>
          </cell>
          <cell r="H1253">
            <v>1.3678608320353276</v>
          </cell>
          <cell r="I1253">
            <v>1.1972885651308238</v>
          </cell>
          <cell r="J1253">
            <v>1.3431011649692957</v>
          </cell>
          <cell r="K1253">
            <v>1.3777322466012811</v>
          </cell>
          <cell r="L1253">
            <v>1.3887415176235214</v>
          </cell>
          <cell r="M1253">
            <v>1.4946995624522414</v>
          </cell>
          <cell r="N1253">
            <v>1.520782111436038</v>
          </cell>
          <cell r="O1253">
            <v>1.3598189378141941</v>
          </cell>
          <cell r="P1253">
            <v>1.425526095608284</v>
          </cell>
          <cell r="Q1253">
            <v>1.5229809465178301</v>
          </cell>
          <cell r="R1253">
            <v>1.3449341640903116</v>
          </cell>
          <cell r="S1253">
            <v>1.4172947062622259</v>
          </cell>
          <cell r="T1253">
            <v>1.5332143802083784</v>
          </cell>
          <cell r="U1253">
            <v>1.4089136887306533</v>
          </cell>
          <cell r="V1253">
            <v>1.5990420544306398</v>
          </cell>
          <cell r="W1253">
            <v>1.4404534624372891</v>
          </cell>
          <cell r="X1253">
            <v>1.4824983306789417</v>
          </cell>
          <cell r="Y1253">
            <v>1.3722489276528085</v>
          </cell>
          <cell r="Z1253">
            <v>1.549648724688881</v>
          </cell>
          <cell r="AA1253">
            <v>1.2545908734283278</v>
          </cell>
          <cell r="AB1253">
            <v>1.458448136656654</v>
          </cell>
          <cell r="AC1253">
            <v>1.2363654885044884</v>
          </cell>
          <cell r="AD1253">
            <v>1.2940644187870902</v>
          </cell>
          <cell r="AE1253">
            <v>1.2650372837408379</v>
          </cell>
          <cell r="AF1253">
            <v>1.3703492662603576</v>
          </cell>
          <cell r="AG1253">
            <v>1.406159519903581</v>
          </cell>
          <cell r="AH1253">
            <v>1.3471334053140835</v>
          </cell>
          <cell r="AI1253">
            <v>1.3910827534593859</v>
          </cell>
          <cell r="AJ1253">
            <v>1.3287116140165702</v>
          </cell>
          <cell r="AK1253">
            <v>1.4573310447028041</v>
          </cell>
          <cell r="AL1253">
            <v>1.4896755409918059</v>
          </cell>
          <cell r="AM1253">
            <v>1.3811900194450342</v>
          </cell>
          <cell r="AN1253">
            <v>1.3860435869978041</v>
          </cell>
          <cell r="AO1253">
            <v>1.7064516640301501</v>
          </cell>
          <cell r="AP1253">
            <v>1.5156570436638706</v>
          </cell>
          <cell r="AQ1253">
            <v>1.3415292770255831</v>
          </cell>
          <cell r="AR1253">
            <v>1.5567274717633595</v>
          </cell>
        </row>
        <row r="1254">
          <cell r="B1254" t="str">
            <v>         2.7.2.1 ผลิตภัณฑ์เซรามิก</v>
          </cell>
          <cell r="C1254">
            <v>4.4171365901259946E-2</v>
          </cell>
          <cell r="D1254">
            <v>3.9689611739171245E-2</v>
          </cell>
          <cell r="E1254">
            <v>2.9575195026593434E-2</v>
          </cell>
          <cell r="F1254">
            <v>2.8673324849974927E-2</v>
          </cell>
          <cell r="G1254">
            <v>3.1503481467485411E-2</v>
          </cell>
          <cell r="H1254">
            <v>2.9202866808478108E-2</v>
          </cell>
          <cell r="I1254">
            <v>2.3970848497968194E-2</v>
          </cell>
          <cell r="J1254">
            <v>3.1767579489158364E-2</v>
          </cell>
          <cell r="K1254">
            <v>3.2330448573203156E-2</v>
          </cell>
          <cell r="L1254">
            <v>2.6910620167884342E-2</v>
          </cell>
          <cell r="M1254">
            <v>2.7144639231576957E-2</v>
          </cell>
          <cell r="N1254">
            <v>2.5461902461806036E-2</v>
          </cell>
          <cell r="O1254">
            <v>3.2417981830407255E-2</v>
          </cell>
          <cell r="P1254">
            <v>3.4402969889762255E-2</v>
          </cell>
          <cell r="Q1254">
            <v>2.5441508173121571E-2</v>
          </cell>
          <cell r="R1254">
            <v>3.6059900768494364E-2</v>
          </cell>
          <cell r="S1254">
            <v>3.4299578185248987E-2</v>
          </cell>
          <cell r="T1254">
            <v>3.2199988970962906E-2</v>
          </cell>
          <cell r="U1254">
            <v>3.1494698798576616E-2</v>
          </cell>
          <cell r="V1254">
            <v>3.7193899668770972E-2</v>
          </cell>
          <cell r="W1254">
            <v>3.5862219576934577E-2</v>
          </cell>
          <cell r="X1254">
            <v>3.7775537350095173E-2</v>
          </cell>
          <cell r="Y1254">
            <v>2.2907006992352284E-2</v>
          </cell>
          <cell r="Z1254">
            <v>3.7439624000130151E-2</v>
          </cell>
          <cell r="AA1254">
            <v>2.7317828357076999E-2</v>
          </cell>
          <cell r="AB1254">
            <v>4.3665082816764809E-2</v>
          </cell>
          <cell r="AC1254">
            <v>2.8829749804960055E-2</v>
          </cell>
          <cell r="AD1254">
            <v>4.341634513390439E-2</v>
          </cell>
          <cell r="AE1254">
            <v>2.6191123405109429E-2</v>
          </cell>
          <cell r="AF1254">
            <v>3.0703978754555727E-2</v>
          </cell>
          <cell r="AG1254">
            <v>3.1879626877315104E-2</v>
          </cell>
          <cell r="AH1254">
            <v>2.9487690218569843E-2</v>
          </cell>
          <cell r="AI1254">
            <v>2.8379420503764075E-2</v>
          </cell>
          <cell r="AJ1254">
            <v>2.6327113396331966E-2</v>
          </cell>
          <cell r="AK1254">
            <v>1.8425633508321056E-2</v>
          </cell>
          <cell r="AL1254">
            <v>2.8892213045942378E-2</v>
          </cell>
          <cell r="AM1254">
            <v>4.2555885685645334E-2</v>
          </cell>
          <cell r="AN1254">
            <v>2.2746487719860119E-2</v>
          </cell>
          <cell r="AO1254">
            <v>2.6284095772996178E-2</v>
          </cell>
          <cell r="AP1254">
            <v>1.9293698095366622E-2</v>
          </cell>
          <cell r="AQ1254">
            <v>2.1136233957916681E-2</v>
          </cell>
          <cell r="AR1254">
            <v>2.7052117587661559E-2</v>
          </cell>
        </row>
        <row r="1255">
          <cell r="B1255" t="str">
            <v>         2.7.2.2 เครื่องแก้ว</v>
          </cell>
          <cell r="C1255">
            <v>1.9430219604659798E-3</v>
          </cell>
          <cell r="D1255">
            <v>3.6159733037856661E-3</v>
          </cell>
          <cell r="E1255">
            <v>2.6479682810695258E-3</v>
          </cell>
          <cell r="F1255">
            <v>2.6793762412110462E-3</v>
          </cell>
          <cell r="G1255">
            <v>1.7378681091218477E-3</v>
          </cell>
          <cell r="H1255">
            <v>3.2608660207978034E-3</v>
          </cell>
          <cell r="I1255">
            <v>2.2495719359631691E-3</v>
          </cell>
          <cell r="J1255">
            <v>2.4071874239775565E-3</v>
          </cell>
          <cell r="K1255">
            <v>2.1579789702987546E-3</v>
          </cell>
          <cell r="L1255">
            <v>2.3930585048621985E-3</v>
          </cell>
          <cell r="M1255">
            <v>3.6589952569210317E-3</v>
          </cell>
          <cell r="N1255">
            <v>3.0216568366541194E-3</v>
          </cell>
          <cell r="O1255">
            <v>4.0129862717112452E-3</v>
          </cell>
          <cell r="P1255">
            <v>2.7810826103706414E-3</v>
          </cell>
          <cell r="Q1255">
            <v>2.545108541600206E-3</v>
          </cell>
          <cell r="R1255">
            <v>2.6338422010051079E-3</v>
          </cell>
          <cell r="S1255">
            <v>3.3530289591994548E-3</v>
          </cell>
          <cell r="T1255">
            <v>2.2397027843591719E-3</v>
          </cell>
          <cell r="U1255">
            <v>2.4016231886179818E-3</v>
          </cell>
          <cell r="V1255">
            <v>2.8002937294191784E-3</v>
          </cell>
          <cell r="W1255">
            <v>2.1725922648820634E-3</v>
          </cell>
          <cell r="X1255">
            <v>2.3616906888768007E-3</v>
          </cell>
          <cell r="Y1255">
            <v>2.0102465213434925E-3</v>
          </cell>
          <cell r="Z1255">
            <v>2.8446803294128161E-3</v>
          </cell>
          <cell r="AA1255">
            <v>2.3637183151473048E-3</v>
          </cell>
          <cell r="AB1255">
            <v>2.4410966980912565E-3</v>
          </cell>
          <cell r="AC1255">
            <v>2.7928410396998479E-3</v>
          </cell>
          <cell r="AD1255">
            <v>2.2565149093923885E-3</v>
          </cell>
          <cell r="AE1255">
            <v>1.9588739458149393E-3</v>
          </cell>
          <cell r="AF1255">
            <v>2.2231693987422797E-3</v>
          </cell>
          <cell r="AG1255">
            <v>1.7951677448588147E-3</v>
          </cell>
          <cell r="AH1255">
            <v>3.0605753320982814E-3</v>
          </cell>
          <cell r="AI1255">
            <v>1.7953246427389864E-3</v>
          </cell>
          <cell r="AJ1255">
            <v>3.3979336128909317E-3</v>
          </cell>
          <cell r="AK1255">
            <v>2.6152920788198447E-3</v>
          </cell>
          <cell r="AL1255">
            <v>2.1903473808932883E-3</v>
          </cell>
          <cell r="AM1255">
            <v>3.1409564708317706E-3</v>
          </cell>
          <cell r="AN1255">
            <v>2.9586438936337282E-3</v>
          </cell>
          <cell r="AO1255">
            <v>3.335562120340336E-3</v>
          </cell>
          <cell r="AP1255">
            <v>2.5471340607620533E-3</v>
          </cell>
          <cell r="AQ1255">
            <v>2.777984093256294E-3</v>
          </cell>
          <cell r="AR1255">
            <v>4.3151807777818034E-3</v>
          </cell>
        </row>
        <row r="1256">
          <cell r="B1256" t="str">
            <v>         2.7.2.3 อุปกรณ์สำหรับวัด ตรวจสอบ บังคับหรือควบคุม</v>
          </cell>
          <cell r="C1256">
            <v>0.88174336565946165</v>
          </cell>
          <cell r="D1256">
            <v>0.96490525719471076</v>
          </cell>
          <cell r="E1256">
            <v>0.97616791251709534</v>
          </cell>
          <cell r="F1256">
            <v>0.94166078137009701</v>
          </cell>
          <cell r="G1256">
            <v>0.89629623330028918</v>
          </cell>
          <cell r="H1256">
            <v>0.94992650370307574</v>
          </cell>
          <cell r="I1256">
            <v>0.83167780819412107</v>
          </cell>
          <cell r="J1256">
            <v>0.95233440647693901</v>
          </cell>
          <cell r="K1256">
            <v>0.92718547358417935</v>
          </cell>
          <cell r="L1256">
            <v>0.99162926195818113</v>
          </cell>
          <cell r="M1256">
            <v>1.0420052655494534</v>
          </cell>
          <cell r="N1256">
            <v>1.0479816887595699</v>
          </cell>
          <cell r="O1256">
            <v>0.92067470947782004</v>
          </cell>
          <cell r="P1256">
            <v>1.0175330997870404</v>
          </cell>
          <cell r="Q1256">
            <v>1.0672893218583099</v>
          </cell>
          <cell r="R1256">
            <v>0.93944633776007902</v>
          </cell>
          <cell r="S1256">
            <v>1.0245922287673472</v>
          </cell>
          <cell r="T1256">
            <v>1.0547522455129503</v>
          </cell>
          <cell r="U1256">
            <v>0.96601375955455082</v>
          </cell>
          <cell r="V1256">
            <v>1.0934735724454945</v>
          </cell>
          <cell r="W1256">
            <v>0.95892583028091039</v>
          </cell>
          <cell r="X1256">
            <v>1.0471072907602257</v>
          </cell>
          <cell r="Y1256">
            <v>0.94781714225790281</v>
          </cell>
          <cell r="Z1256">
            <v>1.0623217331357817</v>
          </cell>
          <cell r="AA1256">
            <v>0.85229844498708318</v>
          </cell>
          <cell r="AB1256">
            <v>1.0230237534506161</v>
          </cell>
          <cell r="AC1256">
            <v>0.85664578332203845</v>
          </cell>
          <cell r="AD1256">
            <v>0.89953044985083219</v>
          </cell>
          <cell r="AE1256">
            <v>0.87977015993585495</v>
          </cell>
          <cell r="AF1256">
            <v>0.92885595377693531</v>
          </cell>
          <cell r="AG1256">
            <v>0.9728907131825415</v>
          </cell>
          <cell r="AH1256">
            <v>0.90339702435741775</v>
          </cell>
          <cell r="AI1256">
            <v>0.95944531456411253</v>
          </cell>
          <cell r="AJ1256">
            <v>0.92125035879965944</v>
          </cell>
          <cell r="AK1256">
            <v>1.0510183479612079</v>
          </cell>
          <cell r="AL1256">
            <v>1.0862795508375673</v>
          </cell>
          <cell r="AM1256">
            <v>0.98209845656568584</v>
          </cell>
          <cell r="AN1256">
            <v>1.0198464276038888</v>
          </cell>
          <cell r="AO1256">
            <v>1.0887488978944173</v>
          </cell>
          <cell r="AP1256">
            <v>1.0478515800730761</v>
          </cell>
          <cell r="AQ1256">
            <v>0.99289436107836893</v>
          </cell>
          <cell r="AR1256">
            <v>1.1207474524918004</v>
          </cell>
        </row>
        <row r="1257">
          <cell r="B1257" t="str">
            <v>         2.7.2.4 เลนส์ ปริซึม กระจกเงา และกล้อง</v>
          </cell>
          <cell r="C1257">
            <v>5.5915854195632088E-2</v>
          </cell>
          <cell r="D1257">
            <v>3.4954408603261433E-2</v>
          </cell>
          <cell r="E1257">
            <v>4.7738019715056236E-2</v>
          </cell>
          <cell r="F1257">
            <v>5.0108334779663297E-2</v>
          </cell>
          <cell r="G1257">
            <v>4.3816461900199777E-2</v>
          </cell>
          <cell r="H1257">
            <v>5.2246320022115919E-2</v>
          </cell>
          <cell r="I1257">
            <v>3.7947697083706572E-2</v>
          </cell>
          <cell r="J1257">
            <v>4.9967375315897761E-2</v>
          </cell>
          <cell r="K1257">
            <v>6.211055836332597E-2</v>
          </cell>
          <cell r="L1257">
            <v>5.6259450887892436E-2</v>
          </cell>
          <cell r="M1257">
            <v>5.5565672157428692E-2</v>
          </cell>
          <cell r="N1257">
            <v>5.0301699104300927E-2</v>
          </cell>
          <cell r="O1257">
            <v>5.9262871458787565E-2</v>
          </cell>
          <cell r="P1257">
            <v>5.7766872663593316E-2</v>
          </cell>
          <cell r="Q1257">
            <v>5.9319065110701744E-2</v>
          </cell>
          <cell r="R1257">
            <v>4.8893377388975381E-2</v>
          </cell>
          <cell r="S1257">
            <v>5.5267801127221655E-2</v>
          </cell>
          <cell r="T1257">
            <v>6.8957001161018258E-2</v>
          </cell>
          <cell r="U1257">
            <v>5.8079173440165159E-2</v>
          </cell>
          <cell r="V1257">
            <v>5.9240475921523275E-2</v>
          </cell>
          <cell r="W1257">
            <v>5.5049981803452129E-2</v>
          </cell>
          <cell r="X1257">
            <v>6.7762340846655958E-2</v>
          </cell>
          <cell r="Y1257">
            <v>4.832211695781375E-2</v>
          </cell>
          <cell r="Z1257">
            <v>6.1058146003197249E-2</v>
          </cell>
          <cell r="AA1257">
            <v>5.8510449672895828E-2</v>
          </cell>
          <cell r="AB1257">
            <v>4.3130347305049353E-2</v>
          </cell>
          <cell r="AC1257">
            <v>4.4976477036018765E-2</v>
          </cell>
          <cell r="AD1257">
            <v>4.61573346323811E-2</v>
          </cell>
          <cell r="AE1257">
            <v>5.193161642102103E-2</v>
          </cell>
          <cell r="AF1257">
            <v>5.5898293910267988E-2</v>
          </cell>
          <cell r="AG1257">
            <v>6.9295009399866339E-2</v>
          </cell>
          <cell r="AH1257">
            <v>6.7992177711144228E-2</v>
          </cell>
          <cell r="AI1257">
            <v>7.4962920076355105E-2</v>
          </cell>
          <cell r="AJ1257">
            <v>6.0461162799821049E-2</v>
          </cell>
          <cell r="AK1257">
            <v>5.9999189532500767E-2</v>
          </cell>
          <cell r="AL1257">
            <v>6.5640651891813367E-2</v>
          </cell>
          <cell r="AM1257">
            <v>7.7145159958570145E-2</v>
          </cell>
          <cell r="AN1257">
            <v>5.7722430706304437E-2</v>
          </cell>
          <cell r="AO1257">
            <v>8.1045032650643029E-2</v>
          </cell>
          <cell r="AP1257">
            <v>7.4917317680787091E-2</v>
          </cell>
          <cell r="AQ1257">
            <v>6.5109611390054931E-2</v>
          </cell>
          <cell r="AR1257">
            <v>7.6125047825032294E-2</v>
          </cell>
        </row>
        <row r="1258">
          <cell r="B1258" t="str">
            <v>         2.7.2.5 เครื่องมือเครื่องใช้ทางวิทยาศาสตร์ การแพทย์ การทดสอบ อื่นๆ</v>
          </cell>
          <cell r="C1258">
            <v>0.54400297066468628</v>
          </cell>
          <cell r="D1258">
            <v>0.47842770593183204</v>
          </cell>
          <cell r="E1258">
            <v>0.70607514784800363</v>
          </cell>
          <cell r="F1258">
            <v>0.71183428497845702</v>
          </cell>
          <cell r="G1258">
            <v>0.35249141881401225</v>
          </cell>
          <cell r="H1258">
            <v>0.33318804363618448</v>
          </cell>
          <cell r="I1258">
            <v>0.30140576119060625</v>
          </cell>
          <cell r="J1258">
            <v>0.30658814372659604</v>
          </cell>
          <cell r="K1258">
            <v>0.35394778711027386</v>
          </cell>
          <cell r="L1258">
            <v>0.31154912610470126</v>
          </cell>
          <cell r="M1258">
            <v>0.36632499025686144</v>
          </cell>
          <cell r="N1258">
            <v>0.39401516427370703</v>
          </cell>
          <cell r="O1258">
            <v>0.34345038877546791</v>
          </cell>
          <cell r="P1258">
            <v>0.31304207065751738</v>
          </cell>
          <cell r="Q1258">
            <v>0.36838594283409648</v>
          </cell>
          <cell r="R1258">
            <v>0.31790070597175768</v>
          </cell>
          <cell r="S1258">
            <v>0.29978206922320849</v>
          </cell>
          <cell r="T1258">
            <v>0.37506544177908779</v>
          </cell>
          <cell r="U1258">
            <v>0.3509244337487426</v>
          </cell>
          <cell r="V1258">
            <v>0.40633381266543195</v>
          </cell>
          <cell r="W1258">
            <v>0.38844283851110989</v>
          </cell>
          <cell r="X1258">
            <v>0.32749147103308807</v>
          </cell>
          <cell r="Y1258">
            <v>0.35119241492339603</v>
          </cell>
          <cell r="Z1258">
            <v>0.3859845412203593</v>
          </cell>
          <cell r="AA1258">
            <v>0.31410043209612454</v>
          </cell>
          <cell r="AB1258">
            <v>0.34618785638613236</v>
          </cell>
          <cell r="AC1258">
            <v>0.30312063730177158</v>
          </cell>
          <cell r="AD1258">
            <v>0.30270377426058021</v>
          </cell>
          <cell r="AE1258">
            <v>0.30518551003303745</v>
          </cell>
          <cell r="AF1258">
            <v>0.35266787041985631</v>
          </cell>
          <cell r="AG1258">
            <v>0.33029900269899942</v>
          </cell>
          <cell r="AH1258">
            <v>0.34319593769485335</v>
          </cell>
          <cell r="AI1258">
            <v>0.32649977367241545</v>
          </cell>
          <cell r="AJ1258">
            <v>0.31727504540786683</v>
          </cell>
          <cell r="AK1258">
            <v>0.32527258162195433</v>
          </cell>
          <cell r="AL1258">
            <v>0.30667277783558944</v>
          </cell>
          <cell r="AM1258">
            <v>0.27624956076430102</v>
          </cell>
          <cell r="AN1258">
            <v>0.2827695970741172</v>
          </cell>
          <cell r="AO1258">
            <v>0.50703807559175329</v>
          </cell>
          <cell r="AP1258">
            <v>0.37104731375387884</v>
          </cell>
          <cell r="AQ1258">
            <v>0.2596110865059863</v>
          </cell>
          <cell r="AR1258">
            <v>0.32848767308108362</v>
          </cell>
        </row>
        <row r="1259">
          <cell r="B1259" t="str">
            <v>     2.8 กล้อง เลนส์ และอุปกรณ์การถ่ายรูป ถ่ายภาพยนตร์</v>
          </cell>
          <cell r="C1259">
            <v>0.12331712709090753</v>
          </cell>
          <cell r="D1259">
            <v>9.6167670960204496E-2</v>
          </cell>
          <cell r="E1259">
            <v>9.737810115313425E-2</v>
          </cell>
          <cell r="F1259">
            <v>0.11801252668378802</v>
          </cell>
          <cell r="G1259">
            <v>9.0295189839905365E-2</v>
          </cell>
          <cell r="H1259">
            <v>9.8985399653551104E-2</v>
          </cell>
          <cell r="I1259">
            <v>9.7506036044042926E-2</v>
          </cell>
          <cell r="J1259">
            <v>0.11313780892694515</v>
          </cell>
          <cell r="K1259">
            <v>0.1161777405646293</v>
          </cell>
          <cell r="L1259">
            <v>0.13694615934428392</v>
          </cell>
          <cell r="M1259">
            <v>0.11704530176499719</v>
          </cell>
          <cell r="N1259">
            <v>0.10478039442397667</v>
          </cell>
          <cell r="O1259">
            <v>0.10571598030297022</v>
          </cell>
          <cell r="P1259">
            <v>0.11275830214075308</v>
          </cell>
          <cell r="Q1259">
            <v>0.12170134046435473</v>
          </cell>
          <cell r="R1259">
            <v>0.13627885941764156</v>
          </cell>
          <cell r="S1259">
            <v>0.12970810862636581</v>
          </cell>
          <cell r="T1259">
            <v>0.14249459418482099</v>
          </cell>
          <cell r="U1259">
            <v>0.13696443234366998</v>
          </cell>
          <cell r="V1259">
            <v>0.146075664030962</v>
          </cell>
          <cell r="W1259">
            <v>0.15076650452962018</v>
          </cell>
          <cell r="X1259">
            <v>0.14449018842405653</v>
          </cell>
          <cell r="Y1259">
            <v>0.12796847938354755</v>
          </cell>
          <cell r="Z1259">
            <v>0.1192830791381357</v>
          </cell>
          <cell r="AA1259">
            <v>0.1370464954592524</v>
          </cell>
          <cell r="AB1259">
            <v>0.1052828644412216</v>
          </cell>
          <cell r="AC1259">
            <v>0.11643538796990541</v>
          </cell>
          <cell r="AD1259">
            <v>0.14836233693981335</v>
          </cell>
          <cell r="AE1259">
            <v>0.14207884050485917</v>
          </cell>
          <cell r="AF1259">
            <v>0.1414904163660485</v>
          </cell>
          <cell r="AG1259">
            <v>0.14422959834880794</v>
          </cell>
          <cell r="AH1259">
            <v>0.1691711246906582</v>
          </cell>
          <cell r="AI1259">
            <v>0.16372490370108148</v>
          </cell>
          <cell r="AJ1259">
            <v>0.13516275121414328</v>
          </cell>
          <cell r="AK1259">
            <v>0.15809158944925064</v>
          </cell>
          <cell r="AL1259">
            <v>0.12932893963300718</v>
          </cell>
          <cell r="AM1259">
            <v>0.12904620258444716</v>
          </cell>
          <cell r="AN1259">
            <v>9.2130771754578872E-2</v>
          </cell>
          <cell r="AO1259">
            <v>0.13210834465745144</v>
          </cell>
          <cell r="AP1259">
            <v>0.18034420850491528</v>
          </cell>
          <cell r="AQ1259">
            <v>0.16277420326713435</v>
          </cell>
          <cell r="AR1259">
            <v>0.16134469558728767</v>
          </cell>
        </row>
        <row r="1260">
          <cell r="B1260" t="str">
            <v>       2.8.1 กล้องถ่ายรูปและส่วนประกอบ</v>
          </cell>
          <cell r="C1260">
            <v>8.2038704997452489E-3</v>
          </cell>
          <cell r="D1260">
            <v>7.7054669211623125E-3</v>
          </cell>
          <cell r="E1260">
            <v>5.5197085295533776E-3</v>
          </cell>
          <cell r="F1260">
            <v>4.8788642004141437E-3</v>
          </cell>
          <cell r="G1260">
            <v>4.8808210724273172E-3</v>
          </cell>
          <cell r="H1260">
            <v>6.195645439515827E-3</v>
          </cell>
          <cell r="I1260">
            <v>6.8224722648063318E-3</v>
          </cell>
          <cell r="J1260">
            <v>6.5285840741209486E-3</v>
          </cell>
          <cell r="K1260">
            <v>8.0041401807444713E-3</v>
          </cell>
          <cell r="L1260">
            <v>7.721000081725206E-3</v>
          </cell>
          <cell r="M1260">
            <v>8.4667448386893645E-3</v>
          </cell>
          <cell r="N1260">
            <v>7.2875253119305235E-3</v>
          </cell>
          <cell r="O1260">
            <v>9.2750203550862713E-3</v>
          </cell>
          <cell r="P1260">
            <v>9.0047321756266899E-3</v>
          </cell>
          <cell r="Q1260">
            <v>8.4685789995260531E-3</v>
          </cell>
          <cell r="R1260">
            <v>8.175935346921329E-3</v>
          </cell>
          <cell r="S1260">
            <v>1.0505803814613766E-2</v>
          </cell>
          <cell r="T1260">
            <v>1.0259139066508667E-2</v>
          </cell>
          <cell r="U1260">
            <v>4.618944352340038E-3</v>
          </cell>
          <cell r="V1260">
            <v>7.4347545862919135E-3</v>
          </cell>
          <cell r="W1260">
            <v>6.5455730146397476E-3</v>
          </cell>
          <cell r="X1260">
            <v>6.2513261225076158E-3</v>
          </cell>
          <cell r="Y1260">
            <v>3.455869228338437E-3</v>
          </cell>
          <cell r="Z1260">
            <v>4.5429378186710367E-3</v>
          </cell>
          <cell r="AA1260">
            <v>6.4767112655067733E-3</v>
          </cell>
          <cell r="AB1260">
            <v>6.4964496176894921E-3</v>
          </cell>
          <cell r="AC1260">
            <v>5.6088663156156808E-3</v>
          </cell>
          <cell r="AD1260">
            <v>7.5830802946337704E-3</v>
          </cell>
          <cell r="AE1260">
            <v>1.1729959893673297E-2</v>
          </cell>
          <cell r="AF1260">
            <v>1.0091738919110291E-2</v>
          </cell>
          <cell r="AG1260">
            <v>8.953352598404761E-3</v>
          </cell>
          <cell r="AH1260">
            <v>6.1501761538893624E-3</v>
          </cell>
          <cell r="AI1260">
            <v>9.1804051422294617E-3</v>
          </cell>
          <cell r="AJ1260">
            <v>8.3685263128395991E-3</v>
          </cell>
          <cell r="AK1260">
            <v>6.7760182509795331E-3</v>
          </cell>
          <cell r="AL1260">
            <v>6.3704209645468945E-3</v>
          </cell>
          <cell r="AM1260">
            <v>1.0361189785242522E-2</v>
          </cell>
          <cell r="AN1260">
            <v>4.0015670761572213E-3</v>
          </cell>
          <cell r="AO1260">
            <v>8.4243956365389304E-3</v>
          </cell>
          <cell r="AP1260">
            <v>8.1488655693443875E-3</v>
          </cell>
          <cell r="AQ1260">
            <v>1.0236141472048764E-2</v>
          </cell>
          <cell r="AR1260">
            <v>8.7167060390152245E-3</v>
          </cell>
        </row>
        <row r="1261">
          <cell r="B1261" t="str">
            <v>       2.8.2 กล้องถ่ายภาพยนต์และส่วนประกอบ</v>
          </cell>
          <cell r="C1261">
            <v>0.11481100873064534</v>
          </cell>
          <cell r="D1261">
            <v>8.7730399918037938E-2</v>
          </cell>
          <cell r="E1261">
            <v>9.1037895409728342E-2</v>
          </cell>
          <cell r="F1261">
            <v>0.11241383006036194</v>
          </cell>
          <cell r="G1261">
            <v>8.5229489181401261E-2</v>
          </cell>
          <cell r="H1261">
            <v>9.2427435767279964E-2</v>
          </cell>
          <cell r="I1261">
            <v>9.0277903266194059E-2</v>
          </cell>
          <cell r="J1261">
            <v>0.10635391709573568</v>
          </cell>
          <cell r="K1261">
            <v>0.10789894851493773</v>
          </cell>
          <cell r="L1261">
            <v>0.12895424697898941</v>
          </cell>
          <cell r="M1261">
            <v>0.10700433803670227</v>
          </cell>
          <cell r="N1261">
            <v>9.7315124592242966E-2</v>
          </cell>
          <cell r="O1261">
            <v>9.6248102623201798E-2</v>
          </cell>
          <cell r="P1261">
            <v>0.10276168900066694</v>
          </cell>
          <cell r="Q1261">
            <v>0.11291144644294293</v>
          </cell>
          <cell r="R1261">
            <v>0.12613538764302443</v>
          </cell>
          <cell r="S1261">
            <v>0.11843928393040455</v>
          </cell>
          <cell r="T1261">
            <v>0.13175297175941805</v>
          </cell>
          <cell r="U1261">
            <v>0.13166400721984148</v>
          </cell>
          <cell r="V1261">
            <v>0.1382831628851903</v>
          </cell>
          <cell r="W1261">
            <v>0.14379384144459351</v>
          </cell>
          <cell r="X1261">
            <v>0.13747283294540957</v>
          </cell>
          <cell r="Y1261">
            <v>0.12410734270860273</v>
          </cell>
          <cell r="Z1261">
            <v>0.11436279403996992</v>
          </cell>
          <cell r="AA1261">
            <v>0.12277618316043713</v>
          </cell>
          <cell r="AB1261">
            <v>9.8271238738232555E-2</v>
          </cell>
          <cell r="AC1261">
            <v>0.11049035459468115</v>
          </cell>
          <cell r="AD1261">
            <v>0.14058541303259889</v>
          </cell>
          <cell r="AE1261">
            <v>0.12466686026120125</v>
          </cell>
          <cell r="AF1261">
            <v>0.12990772285023433</v>
          </cell>
          <cell r="AG1261">
            <v>0.12488432244619435</v>
          </cell>
          <cell r="AH1261">
            <v>0.14515779668007964</v>
          </cell>
          <cell r="AI1261">
            <v>0.14940996809892002</v>
          </cell>
          <cell r="AJ1261">
            <v>0.12559373859388592</v>
          </cell>
          <cell r="AK1261">
            <v>0.14437177003098611</v>
          </cell>
          <cell r="AL1261">
            <v>0.12244649809721138</v>
          </cell>
          <cell r="AM1261">
            <v>0.1150915198484066</v>
          </cell>
          <cell r="AN1261">
            <v>8.6549304983517664E-2</v>
          </cell>
          <cell r="AO1261">
            <v>0.11443204138012913</v>
          </cell>
          <cell r="AP1261">
            <v>0.14203065672030066</v>
          </cell>
          <cell r="AQ1261">
            <v>0.1285125019458051</v>
          </cell>
          <cell r="AR1261">
            <v>0.15119152552702653</v>
          </cell>
        </row>
        <row r="1262">
          <cell r="B1262" t="str">
            <v>       2.8.3 เครื่องฉายและส่วนประกอบ</v>
          </cell>
          <cell r="C1262">
            <v>3.0224786051693024E-4</v>
          </cell>
          <cell r="D1262">
            <v>7.3180412100424196E-4</v>
          </cell>
          <cell r="E1262">
            <v>7.4590655804775369E-4</v>
          </cell>
          <cell r="F1262">
            <v>7.198324230119228E-4</v>
          </cell>
          <cell r="G1262">
            <v>1.1092775164607539E-4</v>
          </cell>
          <cell r="H1262">
            <v>2.8985475740424922E-4</v>
          </cell>
          <cell r="I1262">
            <v>4.0566051304253864E-4</v>
          </cell>
          <cell r="J1262">
            <v>1.4589014690773069E-4</v>
          </cell>
          <cell r="K1262">
            <v>1.9617990639079585E-4</v>
          </cell>
          <cell r="L1262">
            <v>2.2576023630775457E-4</v>
          </cell>
          <cell r="M1262">
            <v>1.5742188896055603E-3</v>
          </cell>
          <cell r="N1262">
            <v>1.7774451980318351E-4</v>
          </cell>
          <cell r="O1262">
            <v>1.7631597668672485E-4</v>
          </cell>
          <cell r="P1262">
            <v>9.8375488105658282E-4</v>
          </cell>
          <cell r="Q1262">
            <v>3.0821170089336052E-4</v>
          </cell>
          <cell r="R1262">
            <v>1.961831621232495E-3</v>
          </cell>
          <cell r="S1262">
            <v>7.2148641308484012E-4</v>
          </cell>
          <cell r="T1262">
            <v>4.7885697451082067E-4</v>
          </cell>
          <cell r="U1262">
            <v>5.5239474780290239E-4</v>
          </cell>
          <cell r="V1262">
            <v>2.9995624360813506E-4</v>
          </cell>
          <cell r="W1262">
            <v>4.081889740860368E-4</v>
          </cell>
          <cell r="X1262">
            <v>7.263715131280217E-4</v>
          </cell>
          <cell r="Y1262">
            <v>3.865100710439638E-4</v>
          </cell>
          <cell r="Z1262">
            <v>3.5513805095208968E-4</v>
          </cell>
          <cell r="AA1262">
            <v>7.7701391531238484E-3</v>
          </cell>
          <cell r="AB1262">
            <v>5.0996170141797879E-4</v>
          </cell>
          <cell r="AC1262">
            <v>3.2863274571039592E-4</v>
          </cell>
          <cell r="AD1262">
            <v>1.7064947062927295E-4</v>
          </cell>
          <cell r="AE1262">
            <v>5.6657069138054596E-3</v>
          </cell>
          <cell r="AF1262">
            <v>1.4620410783232731E-3</v>
          </cell>
          <cell r="AG1262">
            <v>1.0365252858445461E-2</v>
          </cell>
          <cell r="AH1262">
            <v>1.7848652886191366E-2</v>
          </cell>
          <cell r="AI1262">
            <v>5.1046953846633908E-3</v>
          </cell>
          <cell r="AJ1262">
            <v>1.1820363210903434E-3</v>
          </cell>
          <cell r="AK1262">
            <v>6.895482887159167E-3</v>
          </cell>
          <cell r="AL1262">
            <v>4.8238736810709589E-4</v>
          </cell>
          <cell r="AM1262">
            <v>3.5689668818685719E-3</v>
          </cell>
          <cell r="AN1262">
            <v>1.5529799784804695E-3</v>
          </cell>
          <cell r="AO1262">
            <v>9.2275174914188147E-3</v>
          </cell>
          <cell r="AP1262">
            <v>3.0141665385166324E-2</v>
          </cell>
          <cell r="AQ1262">
            <v>2.3936806702761351E-2</v>
          </cell>
          <cell r="AR1262">
            <v>1.3953522752943579E-3</v>
          </cell>
        </row>
        <row r="1263">
          <cell r="B1263" t="str">
            <v>       2.8.4 ฟิล์มและแผ่นฟิล์ม</v>
          </cell>
          <cell r="C1263">
            <v>0</v>
          </cell>
          <cell r="D1263">
            <v>0</v>
          </cell>
          <cell r="E1263">
            <v>7.4590655804775369E-5</v>
          </cell>
          <cell r="F1263">
            <v>0</v>
          </cell>
          <cell r="G1263">
            <v>7.395183443071693E-5</v>
          </cell>
          <cell r="H1263">
            <v>7.2463689351062304E-5</v>
          </cell>
          <cell r="I1263">
            <v>0</v>
          </cell>
          <cell r="J1263">
            <v>1.0941761018079802E-4</v>
          </cell>
          <cell r="K1263">
            <v>3.9235981278159172E-5</v>
          </cell>
          <cell r="L1263">
            <v>0</v>
          </cell>
          <cell r="M1263">
            <v>4.2546456475825952E-5</v>
          </cell>
          <cell r="N1263">
            <v>4.4436129950795878E-5</v>
          </cell>
          <cell r="O1263">
            <v>1.6541347995420335E-5</v>
          </cell>
          <cell r="P1263">
            <v>8.1260834028681365E-6</v>
          </cell>
          <cell r="Q1263">
            <v>1.3103320992385514E-5</v>
          </cell>
          <cell r="R1263">
            <v>5.7048064633070446E-6</v>
          </cell>
          <cell r="S1263">
            <v>4.1534468262668806E-5</v>
          </cell>
          <cell r="T1263">
            <v>3.6263843834647944E-6</v>
          </cell>
          <cell r="U1263">
            <v>1.290860236855644E-4</v>
          </cell>
          <cell r="V1263">
            <v>5.7790315871646067E-5</v>
          </cell>
          <cell r="W1263">
            <v>1.8901096300880052E-5</v>
          </cell>
          <cell r="X1263">
            <v>3.9657843011331521E-5</v>
          </cell>
          <cell r="Y1263">
            <v>1.8757375562435053E-5</v>
          </cell>
          <cell r="Z1263">
            <v>2.2209228542645899E-5</v>
          </cell>
          <cell r="AA1263">
            <v>2.3461880184662495E-5</v>
          </cell>
          <cell r="AB1263">
            <v>5.2143838815741959E-6</v>
          </cell>
          <cell r="AC1263">
            <v>7.5343138982007598E-6</v>
          </cell>
          <cell r="AD1263">
            <v>2.3194141951414282E-5</v>
          </cell>
          <cell r="AE1263">
            <v>1.6313436179157034E-5</v>
          </cell>
          <cell r="AF1263">
            <v>2.8913518380612133E-5</v>
          </cell>
          <cell r="AG1263">
            <v>2.6670445763331836E-5</v>
          </cell>
          <cell r="AH1263">
            <v>1.4498970497811669E-5</v>
          </cell>
          <cell r="AI1263">
            <v>2.9835075268590749E-5</v>
          </cell>
          <cell r="AJ1263">
            <v>1.8449986327421585E-5</v>
          </cell>
          <cell r="AK1263">
            <v>4.8318280125838508E-5</v>
          </cell>
          <cell r="AL1263">
            <v>2.9633203141798392E-5</v>
          </cell>
          <cell r="AM1263">
            <v>2.4526068929460493E-5</v>
          </cell>
          <cell r="AN1263">
            <v>2.6919716423520485E-5</v>
          </cell>
          <cell r="AO1263">
            <v>2.4390149364560351E-5</v>
          </cell>
          <cell r="AP1263">
            <v>2.3020830103930269E-5</v>
          </cell>
          <cell r="AQ1263">
            <v>8.8753146519162792E-5</v>
          </cell>
          <cell r="AR1263">
            <v>4.111174595161243E-5</v>
          </cell>
        </row>
        <row r="1264">
          <cell r="B1264" t="str">
            <v>     2.9 เครื่องบิน เครื่องร่อน อุปกรณ์การบินและส่วนประกอบ</v>
          </cell>
          <cell r="C1264">
            <v>0.12245356177514487</v>
          </cell>
          <cell r="D1264">
            <v>0.61471546164356328</v>
          </cell>
          <cell r="E1264">
            <v>0.30343478781382621</v>
          </cell>
          <cell r="F1264">
            <v>2.0277679356245866</v>
          </cell>
          <cell r="G1264">
            <v>0.24026951006539929</v>
          </cell>
          <cell r="H1264">
            <v>0.41630389532185291</v>
          </cell>
          <cell r="I1264">
            <v>0.1562530539782942</v>
          </cell>
          <cell r="J1264">
            <v>0.2095347234962282</v>
          </cell>
          <cell r="K1264">
            <v>0.1767188596768289</v>
          </cell>
          <cell r="L1264">
            <v>0.15518758643795047</v>
          </cell>
          <cell r="M1264">
            <v>1.0457068072628501</v>
          </cell>
          <cell r="N1264">
            <v>0.48319847708495434</v>
          </cell>
          <cell r="O1264">
            <v>0.29075081304702799</v>
          </cell>
          <cell r="P1264">
            <v>0.25004230003988459</v>
          </cell>
          <cell r="Q1264">
            <v>0.24941816822081506</v>
          </cell>
          <cell r="R1264">
            <v>0.51766179137273061</v>
          </cell>
          <cell r="S1264">
            <v>2.0906447746221661</v>
          </cell>
          <cell r="T1264">
            <v>0.84288396910925967</v>
          </cell>
          <cell r="U1264">
            <v>0.2215462611930136</v>
          </cell>
          <cell r="V1264">
            <v>0.43145727798855676</v>
          </cell>
          <cell r="W1264">
            <v>1.0434995265714258</v>
          </cell>
          <cell r="X1264">
            <v>1.0508445523530181</v>
          </cell>
          <cell r="Y1264">
            <v>1.1353362100216964</v>
          </cell>
          <cell r="Z1264">
            <v>0.52804802221338076</v>
          </cell>
          <cell r="AA1264">
            <v>0.27680645050241631</v>
          </cell>
          <cell r="AB1264">
            <v>1.7226472433197642</v>
          </cell>
          <cell r="AC1264">
            <v>1.0679279918878894</v>
          </cell>
          <cell r="AD1264">
            <v>1.750353962117791</v>
          </cell>
          <cell r="AE1264">
            <v>1.3407097670697947</v>
          </cell>
          <cell r="AF1264">
            <v>0.28514208485014386</v>
          </cell>
          <cell r="AG1264">
            <v>1.0970233483138161</v>
          </cell>
          <cell r="AH1264">
            <v>0.39638626835218688</v>
          </cell>
          <cell r="AI1264">
            <v>0.96679797397423606</v>
          </cell>
          <cell r="AJ1264">
            <v>0.67161645495495703</v>
          </cell>
          <cell r="AK1264">
            <v>0.73422558439899521</v>
          </cell>
          <cell r="AL1264">
            <v>0.91900158276647492</v>
          </cell>
          <cell r="AM1264">
            <v>0.33337031776299325</v>
          </cell>
          <cell r="AN1264">
            <v>0.4081673561153969</v>
          </cell>
          <cell r="AO1264">
            <v>0.85372476532507713</v>
          </cell>
          <cell r="AP1264">
            <v>0.75310037369442417</v>
          </cell>
          <cell r="AQ1264">
            <v>0.12945677098245606</v>
          </cell>
          <cell r="AR1264">
            <v>0.44742430763735952</v>
          </cell>
        </row>
        <row r="1265">
          <cell r="B1265" t="str">
            <v>       2.9.1 เครื่องบิน เครื่องร่อน</v>
          </cell>
          <cell r="C1265">
            <v>2.2927659133498562E-2</v>
          </cell>
          <cell r="D1265">
            <v>0.45363246042015892</v>
          </cell>
          <cell r="E1265">
            <v>0.15835596227353813</v>
          </cell>
          <cell r="F1265">
            <v>1.8949188628887195</v>
          </cell>
          <cell r="G1265">
            <v>0.1311905542800918</v>
          </cell>
          <cell r="H1265">
            <v>0.2937677966292066</v>
          </cell>
          <cell r="I1265">
            <v>5.3067770751655738E-2</v>
          </cell>
          <cell r="J1265">
            <v>0.1086152143728055</v>
          </cell>
          <cell r="K1265">
            <v>3.2016560722977885E-2</v>
          </cell>
          <cell r="L1265">
            <v>1.7022321817604692E-2</v>
          </cell>
          <cell r="M1265">
            <v>0.78519485426136792</v>
          </cell>
          <cell r="N1265">
            <v>0.30398756499339458</v>
          </cell>
          <cell r="O1265">
            <v>0.11862441642240111</v>
          </cell>
          <cell r="P1265">
            <v>7.2174828826024703E-2</v>
          </cell>
          <cell r="Q1265">
            <v>8.7525960922260657E-2</v>
          </cell>
          <cell r="R1265">
            <v>0.40327433845446042</v>
          </cell>
          <cell r="S1265">
            <v>1.0473771225186514</v>
          </cell>
          <cell r="T1265">
            <v>0.65571858793462157</v>
          </cell>
          <cell r="U1265">
            <v>1.6656734290243586E-2</v>
          </cell>
          <cell r="V1265">
            <v>0.19629930987999653</v>
          </cell>
          <cell r="W1265">
            <v>0.8262104904917833</v>
          </cell>
          <cell r="X1265">
            <v>0.82821135753872954</v>
          </cell>
          <cell r="Y1265">
            <v>0.88132319172399065</v>
          </cell>
          <cell r="Z1265">
            <v>0.28762247231305582</v>
          </cell>
          <cell r="AA1265">
            <v>3.2661939594987435E-2</v>
          </cell>
          <cell r="AB1265">
            <v>1.5233828144942021</v>
          </cell>
          <cell r="AC1265">
            <v>0.88684442030640587</v>
          </cell>
          <cell r="AD1265">
            <v>1.5573640426044906</v>
          </cell>
          <cell r="AE1265">
            <v>1.1515050199760855</v>
          </cell>
          <cell r="AF1265">
            <v>6.7268277106848864E-2</v>
          </cell>
          <cell r="AG1265">
            <v>0.96995132338726986</v>
          </cell>
          <cell r="AH1265">
            <v>0.21001765047772725</v>
          </cell>
          <cell r="AI1265">
            <v>0.7835641487857139</v>
          </cell>
          <cell r="AJ1265">
            <v>0.51704024678915028</v>
          </cell>
          <cell r="AK1265">
            <v>0.47199176449350294</v>
          </cell>
          <cell r="AL1265">
            <v>0.73196767861837453</v>
          </cell>
          <cell r="AM1265">
            <v>0.19356802472133472</v>
          </cell>
          <cell r="AN1265">
            <v>0.22422572802377189</v>
          </cell>
          <cell r="AO1265">
            <v>0.68931163810228246</v>
          </cell>
          <cell r="AP1265">
            <v>0.58427013945616946</v>
          </cell>
          <cell r="AQ1265">
            <v>2.0337665495895191E-2</v>
          </cell>
          <cell r="AR1265">
            <v>0.30270315233776662</v>
          </cell>
        </row>
        <row r="1266">
          <cell r="B1266" t="str">
            <v>       2.9.2 ส่วนประกอบและอุปกรณ์การบินของอากาศยาน</v>
          </cell>
          <cell r="C1266">
            <v>9.9525902641646305E-2</v>
          </cell>
          <cell r="D1266">
            <v>0.1610830012234043</v>
          </cell>
          <cell r="E1266">
            <v>0.14507882554028809</v>
          </cell>
          <cell r="F1266">
            <v>0.1328890634260344</v>
          </cell>
          <cell r="G1266">
            <v>0.10907895578530746</v>
          </cell>
          <cell r="H1266">
            <v>0.12249986684797082</v>
          </cell>
          <cell r="I1266">
            <v>0.10322216145509688</v>
          </cell>
          <cell r="J1266">
            <v>0.10091950912342271</v>
          </cell>
          <cell r="K1266">
            <v>0.14470229895385103</v>
          </cell>
          <cell r="L1266">
            <v>0.13812011257308424</v>
          </cell>
          <cell r="M1266">
            <v>0.26051195300148233</v>
          </cell>
          <cell r="N1266">
            <v>0.17921091209155976</v>
          </cell>
          <cell r="O1266">
            <v>0.17212639662462687</v>
          </cell>
          <cell r="P1266">
            <v>0.17786747121385987</v>
          </cell>
          <cell r="Q1266">
            <v>0.16189220729855441</v>
          </cell>
          <cell r="R1266">
            <v>0.11438745291827025</v>
          </cell>
          <cell r="S1266">
            <v>1.0432676521035147</v>
          </cell>
          <cell r="T1266">
            <v>0.18716538117463824</v>
          </cell>
          <cell r="U1266">
            <v>0.20488952690277001</v>
          </cell>
          <cell r="V1266">
            <v>0.23515796810856027</v>
          </cell>
          <cell r="W1266">
            <v>0.21728903607964239</v>
          </cell>
          <cell r="X1266">
            <v>0.22263319481428862</v>
          </cell>
          <cell r="Y1266">
            <v>0.25401301829770567</v>
          </cell>
          <cell r="Z1266">
            <v>0.24042554990032483</v>
          </cell>
          <cell r="AA1266">
            <v>0.24414451090742886</v>
          </cell>
          <cell r="AB1266">
            <v>0.19926442882556189</v>
          </cell>
          <cell r="AC1266">
            <v>0.18108357158148378</v>
          </cell>
          <cell r="AD1266">
            <v>0.19298991951330058</v>
          </cell>
          <cell r="AE1266">
            <v>0.18920474709370924</v>
          </cell>
          <cell r="AF1266">
            <v>0.21787380774329496</v>
          </cell>
          <cell r="AG1266">
            <v>0.12707202492654648</v>
          </cell>
          <cell r="AH1266">
            <v>0.18636861787445963</v>
          </cell>
          <cell r="AI1266">
            <v>0.18323382518852208</v>
          </cell>
          <cell r="AJ1266">
            <v>0.15457620816580681</v>
          </cell>
          <cell r="AK1266">
            <v>0.26223381990549249</v>
          </cell>
          <cell r="AL1266">
            <v>0.18703390414810031</v>
          </cell>
          <cell r="AM1266">
            <v>0.13980229304165856</v>
          </cell>
          <cell r="AN1266">
            <v>0.18394162809162501</v>
          </cell>
          <cell r="AO1266">
            <v>0.16441312722279469</v>
          </cell>
          <cell r="AP1266">
            <v>0.16883023423825483</v>
          </cell>
          <cell r="AQ1266">
            <v>0.10911910548656084</v>
          </cell>
          <cell r="AR1266">
            <v>0.1447211552995929</v>
          </cell>
        </row>
        <row r="1267">
          <cell r="B1267" t="str">
            <v>     2.10 เรือและสิ่งก่อสร้างลอยน้ำ</v>
          </cell>
          <cell r="C1267">
            <v>0.3152013402533701</v>
          </cell>
          <cell r="D1267">
            <v>0.32780519890866489</v>
          </cell>
          <cell r="E1267">
            <v>0.60985320185984349</v>
          </cell>
          <cell r="F1267">
            <v>0.39530797230404763</v>
          </cell>
          <cell r="G1267">
            <v>0.15755438325464241</v>
          </cell>
          <cell r="H1267">
            <v>0.93181058136531014</v>
          </cell>
          <cell r="I1267">
            <v>0.37962448375089936</v>
          </cell>
          <cell r="J1267">
            <v>0.24494955665807983</v>
          </cell>
          <cell r="K1267">
            <v>0.49394176831074582</v>
          </cell>
          <cell r="L1267">
            <v>3.0297023712500662E-2</v>
          </cell>
          <cell r="M1267">
            <v>0.65717256672560764</v>
          </cell>
          <cell r="N1267">
            <v>0.71262221602091347</v>
          </cell>
          <cell r="O1267">
            <v>0.12838013734363449</v>
          </cell>
          <cell r="P1267">
            <v>1.1610836223768659</v>
          </cell>
          <cell r="Q1267">
            <v>1.0002792542951873</v>
          </cell>
          <cell r="R1267">
            <v>0.10989677681946275</v>
          </cell>
          <cell r="S1267">
            <v>0.27803449165792204</v>
          </cell>
          <cell r="T1267">
            <v>0.36859854637959849</v>
          </cell>
          <cell r="U1267">
            <v>0.2121956994094446</v>
          </cell>
          <cell r="V1267">
            <v>0.42124930835751501</v>
          </cell>
          <cell r="W1267">
            <v>9.3739692293002899E-2</v>
          </cell>
          <cell r="X1267">
            <v>1.0185709376147105</v>
          </cell>
          <cell r="Y1267">
            <v>1.11075228826062</v>
          </cell>
          <cell r="Z1267">
            <v>0.28428433556478983</v>
          </cell>
          <cell r="AA1267">
            <v>1.0018309948043296</v>
          </cell>
          <cell r="AB1267">
            <v>1.2501323746621378</v>
          </cell>
          <cell r="AC1267">
            <v>0.51916473401267726</v>
          </cell>
          <cell r="AD1267">
            <v>0.50506439465947917</v>
          </cell>
          <cell r="AE1267">
            <v>0.94614616811005825</v>
          </cell>
          <cell r="AF1267">
            <v>1.5887399014269799</v>
          </cell>
          <cell r="AG1267">
            <v>0.33329125071961363</v>
          </cell>
          <cell r="AH1267">
            <v>0.82311940298121999</v>
          </cell>
          <cell r="AI1267">
            <v>0.32012709034236531</v>
          </cell>
          <cell r="AJ1267">
            <v>1.0561311150307995</v>
          </cell>
          <cell r="AK1267">
            <v>0.6593317106849873</v>
          </cell>
          <cell r="AL1267">
            <v>0.60711169261139997</v>
          </cell>
          <cell r="AM1267">
            <v>0.62037199857333558</v>
          </cell>
          <cell r="AN1267">
            <v>0.42259550717267919</v>
          </cell>
          <cell r="AO1267">
            <v>1.5993181351937944</v>
          </cell>
          <cell r="AP1267">
            <v>0.48324232903103026</v>
          </cell>
          <cell r="AQ1267">
            <v>0.34139299621222019</v>
          </cell>
          <cell r="AR1267">
            <v>1.177364706063976</v>
          </cell>
        </row>
        <row r="1268">
          <cell r="B1268" t="str">
            <v>       2.10.1 เรือโดยสาร เรือสินค้าและเรืออื่นๆ</v>
          </cell>
          <cell r="C1268">
            <v>0.15146935638477016</v>
          </cell>
          <cell r="D1268">
            <v>0.18303712485353157</v>
          </cell>
          <cell r="E1268">
            <v>0.30910367765498914</v>
          </cell>
          <cell r="F1268">
            <v>0.26109921610249137</v>
          </cell>
          <cell r="G1268">
            <v>0.12549626302892664</v>
          </cell>
          <cell r="H1268">
            <v>0.56210083829619018</v>
          </cell>
          <cell r="I1268">
            <v>0.13707637517991966</v>
          </cell>
          <cell r="J1268">
            <v>9.8548794236172077E-2</v>
          </cell>
          <cell r="K1268">
            <v>0.1871948666780974</v>
          </cell>
          <cell r="L1268">
            <v>1.8828403708066731E-2</v>
          </cell>
          <cell r="M1268">
            <v>6.45855209303038E-2</v>
          </cell>
          <cell r="N1268">
            <v>0.25013097549302998</v>
          </cell>
          <cell r="O1268">
            <v>0.12602580845966038</v>
          </cell>
          <cell r="P1268">
            <v>0.29682844384349338</v>
          </cell>
          <cell r="Q1268">
            <v>0.34686543162137268</v>
          </cell>
          <cell r="R1268">
            <v>9.8615553759325139E-2</v>
          </cell>
          <cell r="S1268">
            <v>0.13323923601503157</v>
          </cell>
          <cell r="T1268">
            <v>0.33004942201674442</v>
          </cell>
          <cell r="U1268">
            <v>0.1624896099048623</v>
          </cell>
          <cell r="V1268">
            <v>0.25263942159471187</v>
          </cell>
          <cell r="W1268">
            <v>8.1398973652813567E-2</v>
          </cell>
          <cell r="X1268">
            <v>0.67796213661584159</v>
          </cell>
          <cell r="Y1268">
            <v>0.26648876322403908</v>
          </cell>
          <cell r="Z1268">
            <v>0.20011432667619838</v>
          </cell>
          <cell r="AA1268">
            <v>0.50925678594846735</v>
          </cell>
          <cell r="AB1268">
            <v>0.34526610470433694</v>
          </cell>
          <cell r="AC1268">
            <v>0.46981786610318443</v>
          </cell>
          <cell r="AD1268">
            <v>0.37790437966831791</v>
          </cell>
          <cell r="AE1268">
            <v>0.50589076265971045</v>
          </cell>
          <cell r="AF1268">
            <v>0.81324038183103509</v>
          </cell>
          <cell r="AG1268">
            <v>0.3242541170619872</v>
          </cell>
          <cell r="AH1268">
            <v>0.20150788532267863</v>
          </cell>
          <cell r="AI1268">
            <v>8.0611273583959669E-2</v>
          </cell>
          <cell r="AJ1268">
            <v>0.98997875945884573</v>
          </cell>
          <cell r="AK1268">
            <v>0.10723840253211876</v>
          </cell>
          <cell r="AL1268">
            <v>0.24659610430008455</v>
          </cell>
          <cell r="AM1268">
            <v>0.23988253769558238</v>
          </cell>
          <cell r="AN1268">
            <v>0.3886586420155021</v>
          </cell>
          <cell r="AO1268">
            <v>0.34501201154336658</v>
          </cell>
          <cell r="AP1268">
            <v>0.40119205272160241</v>
          </cell>
          <cell r="AQ1268">
            <v>0.1885651289341666</v>
          </cell>
          <cell r="AR1268">
            <v>0.82742162870138825</v>
          </cell>
        </row>
        <row r="1269">
          <cell r="B1269" t="str">
            <v>         2.10.1.1 เรือโดยสาร</v>
          </cell>
          <cell r="C1269">
            <v>0.10259155951260374</v>
          </cell>
          <cell r="D1269">
            <v>1.7649393506572893E-3</v>
          </cell>
          <cell r="E1269">
            <v>6.7504543503321716E-3</v>
          </cell>
          <cell r="F1269">
            <v>0.15920293755613693</v>
          </cell>
          <cell r="G1269">
            <v>0.11469929520204196</v>
          </cell>
          <cell r="H1269">
            <v>0.53412985420668013</v>
          </cell>
          <cell r="I1269">
            <v>8.1242737293882969E-2</v>
          </cell>
          <cell r="J1269">
            <v>7.8051228595635916E-3</v>
          </cell>
          <cell r="K1269">
            <v>0.15451129427339083</v>
          </cell>
          <cell r="L1269">
            <v>1.8963859849851382E-3</v>
          </cell>
          <cell r="M1269">
            <v>4.9268796599006452E-2</v>
          </cell>
          <cell r="N1269">
            <v>0</v>
          </cell>
          <cell r="O1269">
            <v>0.10892336513735361</v>
          </cell>
          <cell r="P1269">
            <v>0.16213218863263928</v>
          </cell>
          <cell r="Q1269">
            <v>7.7192800787378738E-2</v>
          </cell>
          <cell r="R1269">
            <v>2.606953276618371E-2</v>
          </cell>
          <cell r="S1269">
            <v>2.5476809217900902E-2</v>
          </cell>
          <cell r="T1269">
            <v>0.14982183019918713</v>
          </cell>
          <cell r="U1269">
            <v>7.2068691630162829E-2</v>
          </cell>
          <cell r="V1269">
            <v>0.10265174593227874</v>
          </cell>
          <cell r="W1269">
            <v>5.134449263526469E-3</v>
          </cell>
          <cell r="X1269">
            <v>0.33225573760994748</v>
          </cell>
          <cell r="Y1269">
            <v>0.14987733868573916</v>
          </cell>
          <cell r="Z1269">
            <v>0.13780723090693575</v>
          </cell>
          <cell r="AA1269">
            <v>0.34707003690731114</v>
          </cell>
          <cell r="AB1269">
            <v>0.21592732014437346</v>
          </cell>
          <cell r="AC1269">
            <v>0.21601499165391838</v>
          </cell>
          <cell r="AD1269">
            <v>0.2424516027794788</v>
          </cell>
          <cell r="AE1269">
            <v>2.3521498504015227E-2</v>
          </cell>
          <cell r="AF1269">
            <v>0.27441019540291589</v>
          </cell>
          <cell r="AG1269">
            <v>0.25312627611476735</v>
          </cell>
          <cell r="AH1269">
            <v>0.1221167986097873</v>
          </cell>
          <cell r="AI1269">
            <v>2.074440648597874E-2</v>
          </cell>
          <cell r="AJ1269">
            <v>0.93768575373982133</v>
          </cell>
          <cell r="AK1269">
            <v>6.9385172849158516E-2</v>
          </cell>
          <cell r="AL1269">
            <v>0.15986716748490698</v>
          </cell>
          <cell r="AM1269">
            <v>0.19528093414720857</v>
          </cell>
          <cell r="AN1269">
            <v>0.13355915267364088</v>
          </cell>
          <cell r="AO1269">
            <v>0.17002126121136119</v>
          </cell>
          <cell r="AP1269">
            <v>0.29542909186189981</v>
          </cell>
          <cell r="AQ1269">
            <v>4.8827834166654309E-2</v>
          </cell>
          <cell r="AR1269">
            <v>0.53460621357215032</v>
          </cell>
        </row>
        <row r="1270">
          <cell r="B1270" t="str">
            <v>         2.10.1.2 เรืออื่น ๆ</v>
          </cell>
          <cell r="C1270">
            <v>4.887779687216643E-2</v>
          </cell>
          <cell r="D1270">
            <v>0.18127218550287427</v>
          </cell>
          <cell r="E1270">
            <v>0.30235322330465692</v>
          </cell>
          <cell r="F1270">
            <v>0.10185628785618708</v>
          </cell>
          <cell r="G1270">
            <v>1.0796967826884671E-2</v>
          </cell>
          <cell r="H1270">
            <v>2.7970984089510049E-2</v>
          </cell>
          <cell r="I1270">
            <v>5.5870516114495096E-2</v>
          </cell>
          <cell r="J1270">
            <v>9.0743671376608492E-2</v>
          </cell>
          <cell r="K1270">
            <v>3.2644336423428427E-2</v>
          </cell>
          <cell r="L1270">
            <v>1.6932017723081592E-2</v>
          </cell>
          <cell r="M1270">
            <v>1.5316724331297342E-2</v>
          </cell>
          <cell r="N1270">
            <v>0.25013097549302998</v>
          </cell>
          <cell r="O1270">
            <v>1.7102443322306791E-2</v>
          </cell>
          <cell r="P1270">
            <v>0.13469625521085413</v>
          </cell>
          <cell r="Q1270">
            <v>0.2696726308339939</v>
          </cell>
          <cell r="R1270">
            <v>7.2546020993141433E-2</v>
          </cell>
          <cell r="S1270">
            <v>0.10776242679713065</v>
          </cell>
          <cell r="T1270">
            <v>0.18022759181755732</v>
          </cell>
          <cell r="U1270">
            <v>9.0420918274699447E-2</v>
          </cell>
          <cell r="V1270">
            <v>0.14998767566243312</v>
          </cell>
          <cell r="W1270">
            <v>7.6264524389287089E-2</v>
          </cell>
          <cell r="X1270">
            <v>0.34570639900589412</v>
          </cell>
          <cell r="Y1270">
            <v>0.1166114245382999</v>
          </cell>
          <cell r="Z1270">
            <v>6.230709576926266E-2</v>
          </cell>
          <cell r="AA1270">
            <v>0.16218674904115621</v>
          </cell>
          <cell r="AB1270">
            <v>0.12933878455996348</v>
          </cell>
          <cell r="AC1270">
            <v>0.25380287444926602</v>
          </cell>
          <cell r="AD1270">
            <v>0.13545277688883908</v>
          </cell>
          <cell r="AE1270">
            <v>0.48236926415569514</v>
          </cell>
          <cell r="AF1270">
            <v>0.53883018642811908</v>
          </cell>
          <cell r="AG1270">
            <v>7.1127840947219856E-2</v>
          </cell>
          <cell r="AH1270">
            <v>7.9391086712891343E-2</v>
          </cell>
          <cell r="AI1270">
            <v>5.9866867097980912E-2</v>
          </cell>
          <cell r="AJ1270">
            <v>5.2293005719024496E-2</v>
          </cell>
          <cell r="AK1270">
            <v>3.7853229682960246E-2</v>
          </cell>
          <cell r="AL1270">
            <v>8.6728936815177585E-2</v>
          </cell>
          <cell r="AM1270">
            <v>4.4601603548373808E-2</v>
          </cell>
          <cell r="AN1270">
            <v>0.25509948934186122</v>
          </cell>
          <cell r="AO1270">
            <v>0.17499075033200545</v>
          </cell>
          <cell r="AP1270">
            <v>0.10576296085970259</v>
          </cell>
          <cell r="AQ1270">
            <v>0.13973729476751229</v>
          </cell>
          <cell r="AR1270">
            <v>0.29281541512923798</v>
          </cell>
        </row>
        <row r="1271">
          <cell r="B1271" t="str">
            <v>       2.10.2 แท่นเจาะและสิ่งก่อสร้างลอยน้ำ</v>
          </cell>
          <cell r="C1271">
            <v>0.16373198386859991</v>
          </cell>
          <cell r="D1271">
            <v>0.14476807405513328</v>
          </cell>
          <cell r="E1271">
            <v>0.30074952420485429</v>
          </cell>
          <cell r="F1271">
            <v>0.13420875620155628</v>
          </cell>
          <cell r="G1271">
            <v>3.2058120225715789E-2</v>
          </cell>
          <cell r="H1271">
            <v>0.36970974306911986</v>
          </cell>
          <cell r="I1271">
            <v>0.24254810857097972</v>
          </cell>
          <cell r="J1271">
            <v>0.14640076242190775</v>
          </cell>
          <cell r="K1271">
            <v>0.30674690163264845</v>
          </cell>
          <cell r="L1271">
            <v>1.1468620004433931E-2</v>
          </cell>
          <cell r="M1271">
            <v>0.59258704579530386</v>
          </cell>
          <cell r="N1271">
            <v>0.46253567665783424</v>
          </cell>
          <cell r="O1271">
            <v>2.3543288839740877E-3</v>
          </cell>
          <cell r="P1271">
            <v>0.86425517853337241</v>
          </cell>
          <cell r="Q1271">
            <v>0.65341382267381454</v>
          </cell>
          <cell r="R1271">
            <v>1.1281223060137626E-2</v>
          </cell>
          <cell r="S1271">
            <v>0.1447952556428905</v>
          </cell>
          <cell r="T1271">
            <v>3.8549124362854029E-2</v>
          </cell>
          <cell r="U1271">
            <v>4.9706089504582336E-2</v>
          </cell>
          <cell r="V1271">
            <v>0.16860988676280314</v>
          </cell>
          <cell r="W1271">
            <v>1.2340718640189315E-2</v>
          </cell>
          <cell r="X1271">
            <v>0.34060880099886898</v>
          </cell>
          <cell r="Y1271">
            <v>0.84426352503658109</v>
          </cell>
          <cell r="Z1271">
            <v>8.4170008888591427E-2</v>
          </cell>
          <cell r="AA1271">
            <v>0.49257420885586245</v>
          </cell>
          <cell r="AB1271">
            <v>0.90486626995780095</v>
          </cell>
          <cell r="AC1271">
            <v>4.9346867909492879E-2</v>
          </cell>
          <cell r="AD1271">
            <v>0.12716001499116131</v>
          </cell>
          <cell r="AE1271">
            <v>0.44025540545034791</v>
          </cell>
          <cell r="AF1271">
            <v>0.77549951959594476</v>
          </cell>
          <cell r="AG1271">
            <v>9.0371336576264161E-3</v>
          </cell>
          <cell r="AH1271">
            <v>0.62161151765854128</v>
          </cell>
          <cell r="AI1271">
            <v>0.23951581675840564</v>
          </cell>
          <cell r="AJ1271">
            <v>6.6152355571953633E-2</v>
          </cell>
          <cell r="AK1271">
            <v>0.55209330815286861</v>
          </cell>
          <cell r="AL1271">
            <v>0.36051558831131542</v>
          </cell>
          <cell r="AM1271">
            <v>0.38048946087775321</v>
          </cell>
          <cell r="AN1271">
            <v>3.3936865157177101E-2</v>
          </cell>
          <cell r="AO1271">
            <v>1.2543061236504276</v>
          </cell>
          <cell r="AP1271">
            <v>8.2050276309427878E-2</v>
          </cell>
          <cell r="AQ1271">
            <v>0.15282786727805364</v>
          </cell>
          <cell r="AR1271">
            <v>0.34994307736258778</v>
          </cell>
        </row>
        <row r="1272">
          <cell r="B1272" t="str">
            <v>     2.11 รถไฟ อุปกรณ์และส่วนประกอบ</v>
          </cell>
          <cell r="C1272">
            <v>0.41369096451610121</v>
          </cell>
          <cell r="D1272">
            <v>3.5729260025501226E-3</v>
          </cell>
          <cell r="E1272">
            <v>8.0446022285450239E-2</v>
          </cell>
          <cell r="F1272">
            <v>4.5589386790755105E-3</v>
          </cell>
          <cell r="G1272">
            <v>9.2661648541688305E-2</v>
          </cell>
          <cell r="H1272">
            <v>7.0144851291828306E-2</v>
          </cell>
          <cell r="I1272">
            <v>5.7714427537415729E-2</v>
          </cell>
          <cell r="J1272">
            <v>6.9297819781172082E-2</v>
          </cell>
          <cell r="K1272">
            <v>6.779977564865905E-2</v>
          </cell>
          <cell r="L1272">
            <v>0.24955536521459187</v>
          </cell>
          <cell r="M1272">
            <v>2.3783469169986707E-2</v>
          </cell>
          <cell r="N1272">
            <v>7.1631041480682944E-2</v>
          </cell>
          <cell r="O1272">
            <v>0.24990099316718745</v>
          </cell>
          <cell r="P1272">
            <v>3.7188114325811428E-2</v>
          </cell>
          <cell r="Q1272">
            <v>1.2872714865466093E-2</v>
          </cell>
          <cell r="R1272">
            <v>3.250392182695401E-2</v>
          </cell>
          <cell r="S1272">
            <v>1.700581213836715E-2</v>
          </cell>
          <cell r="T1272">
            <v>1.8969443789978377E-2</v>
          </cell>
          <cell r="U1272">
            <v>3.6481732652822174E-2</v>
          </cell>
          <cell r="V1272">
            <v>1.3978191684307485E-2</v>
          </cell>
          <cell r="W1272">
            <v>8.9211776120178034E-3</v>
          </cell>
          <cell r="X1272">
            <v>1.8101849434890897E-2</v>
          </cell>
          <cell r="Y1272">
            <v>9.4963939493782484E-3</v>
          </cell>
          <cell r="Z1272">
            <v>9.1982381850939827E-3</v>
          </cell>
          <cell r="AA1272">
            <v>4.1014511599897906E-2</v>
          </cell>
          <cell r="AB1272">
            <v>3.5524094933048631E-2</v>
          </cell>
          <cell r="AC1272">
            <v>3.986614851909237E-2</v>
          </cell>
          <cell r="AD1272">
            <v>1.5443779461517433E-2</v>
          </cell>
          <cell r="AE1272">
            <v>1.8097747148320718E-2</v>
          </cell>
          <cell r="AF1272">
            <v>5.6178171266597167E-2</v>
          </cell>
          <cell r="AG1272">
            <v>4.6706287132268175E-2</v>
          </cell>
          <cell r="AH1272">
            <v>5.6534190038864306E-2</v>
          </cell>
          <cell r="AI1272">
            <v>3.330737297288535E-2</v>
          </cell>
          <cell r="AJ1272">
            <v>4.403951973320764E-2</v>
          </cell>
          <cell r="AK1272">
            <v>5.1468733820175146E-2</v>
          </cell>
          <cell r="AL1272">
            <v>5.1761066823300096E-2</v>
          </cell>
          <cell r="AM1272">
            <v>5.8089349697901277E-2</v>
          </cell>
          <cell r="AN1272">
            <v>1.5321653412889224E-2</v>
          </cell>
          <cell r="AO1272">
            <v>7.8158707562904023E-2</v>
          </cell>
          <cell r="AP1272">
            <v>4.0729879845740738E-2</v>
          </cell>
          <cell r="AQ1272">
            <v>1.2010207661694234E-2</v>
          </cell>
          <cell r="AR1272">
            <v>3.383823067162943E-2</v>
          </cell>
        </row>
        <row r="1273">
          <cell r="B1273" t="str">
            <v>       2.11.1 รางรถไฟ</v>
          </cell>
          <cell r="C1273">
            <v>3.929222186720093E-3</v>
          </cell>
          <cell r="D1273">
            <v>1.2053244345952222E-3</v>
          </cell>
          <cell r="E1273">
            <v>3.2446935275077288E-3</v>
          </cell>
          <cell r="F1273">
            <v>9.9976725418322626E-4</v>
          </cell>
          <cell r="G1273">
            <v>8.134701787378862E-4</v>
          </cell>
          <cell r="H1273">
            <v>1.2318827189680592E-3</v>
          </cell>
          <cell r="I1273">
            <v>1.2538597675860286E-3</v>
          </cell>
          <cell r="J1273">
            <v>4.0484515766895266E-3</v>
          </cell>
          <cell r="K1273">
            <v>4.2374859780411906E-3</v>
          </cell>
          <cell r="L1273">
            <v>9.0304094523101827E-4</v>
          </cell>
          <cell r="M1273">
            <v>2.3400551061704277E-3</v>
          </cell>
          <cell r="N1273">
            <v>1.2886477685730801E-3</v>
          </cell>
          <cell r="O1273">
            <v>9.2008037479868329E-4</v>
          </cell>
          <cell r="P1273">
            <v>3.4296732268702655E-3</v>
          </cell>
          <cell r="Q1273">
            <v>1.1927694902172309E-3</v>
          </cell>
          <cell r="R1273">
            <v>7.9642699838352836E-3</v>
          </cell>
          <cell r="S1273">
            <v>4.4648064681122104E-3</v>
          </cell>
          <cell r="T1273">
            <v>2.1750266567943876E-3</v>
          </cell>
          <cell r="U1273">
            <v>3.1711096522137553E-3</v>
          </cell>
          <cell r="V1273">
            <v>5.8749277932163921E-3</v>
          </cell>
          <cell r="W1273">
            <v>8.2170546764649102E-4</v>
          </cell>
          <cell r="X1273">
            <v>3.1916420360721238E-3</v>
          </cell>
          <cell r="Y1273">
            <v>2.7374344090056266E-3</v>
          </cell>
          <cell r="Z1273">
            <v>4.7241046061332077E-3</v>
          </cell>
          <cell r="AA1273">
            <v>2.989673901341517E-2</v>
          </cell>
          <cell r="AB1273">
            <v>2.9188209138258675E-2</v>
          </cell>
          <cell r="AC1273">
            <v>3.0975946627765011E-2</v>
          </cell>
          <cell r="AD1273">
            <v>1.0499816453451988E-2</v>
          </cell>
          <cell r="AE1273">
            <v>4.919061613166578E-3</v>
          </cell>
          <cell r="AF1273">
            <v>5.404558266923689E-2</v>
          </cell>
          <cell r="AG1273">
            <v>3.5195116898890086E-2</v>
          </cell>
          <cell r="AH1273">
            <v>4.2926058857773654E-2</v>
          </cell>
          <cell r="AI1273">
            <v>2.2899532173170596E-2</v>
          </cell>
          <cell r="AJ1273">
            <v>3.7412305679007204E-2</v>
          </cell>
          <cell r="AK1273">
            <v>4.5962306728302267E-2</v>
          </cell>
          <cell r="AL1273">
            <v>3.9130174594090586E-2</v>
          </cell>
          <cell r="AM1273">
            <v>4.9873854863739547E-2</v>
          </cell>
          <cell r="AN1273">
            <v>7.2409366934539461E-3</v>
          </cell>
          <cell r="AO1273">
            <v>6.5924034032433229E-2</v>
          </cell>
          <cell r="AP1273">
            <v>2.8535289440700721E-2</v>
          </cell>
          <cell r="AQ1273">
            <v>5.7603346677042918E-3</v>
          </cell>
          <cell r="AR1273">
            <v>2.8494984301185806E-2</v>
          </cell>
        </row>
        <row r="1274">
          <cell r="B1274" t="str">
            <v>       2.11.2 หัวรถจักรรถไฟและส่วนประกอบ</v>
          </cell>
          <cell r="C1274">
            <v>0.40971856406359297</v>
          </cell>
          <cell r="D1274">
            <v>2.3676015679549006E-3</v>
          </cell>
          <cell r="E1274">
            <v>7.7201328757942514E-2</v>
          </cell>
          <cell r="F1274">
            <v>3.5591714248922853E-3</v>
          </cell>
          <cell r="G1274">
            <v>9.1848178362950422E-2</v>
          </cell>
          <cell r="H1274">
            <v>6.8876736728184729E-2</v>
          </cell>
          <cell r="I1274">
            <v>5.6460567769829696E-2</v>
          </cell>
          <cell r="J1274">
            <v>6.5285840741209467E-2</v>
          </cell>
          <cell r="K1274">
            <v>6.3601525651896015E-2</v>
          </cell>
          <cell r="L1274">
            <v>0.24865232426936087</v>
          </cell>
          <cell r="M1274">
            <v>2.1485960520292106E-2</v>
          </cell>
          <cell r="N1274">
            <v>7.0297957582159079E-2</v>
          </cell>
          <cell r="O1274">
            <v>0.24898091279238876</v>
          </cell>
          <cell r="P1274">
            <v>3.3758441098941161E-2</v>
          </cell>
          <cell r="Q1274">
            <v>1.1679945375248862E-2</v>
          </cell>
          <cell r="R1274">
            <v>2.4539651843118727E-2</v>
          </cell>
          <cell r="S1274">
            <v>1.2541005670254939E-2</v>
          </cell>
          <cell r="T1274">
            <v>1.6794417133183987E-2</v>
          </cell>
          <cell r="U1274">
            <v>3.3310623000608414E-2</v>
          </cell>
          <cell r="V1274">
            <v>8.1032638910910892E-3</v>
          </cell>
          <cell r="W1274">
            <v>8.0994721443713134E-3</v>
          </cell>
          <cell r="X1274">
            <v>1.4910207398818773E-2</v>
          </cell>
          <cell r="Y1274">
            <v>6.7589595403726218E-3</v>
          </cell>
          <cell r="Z1274">
            <v>4.4741335789607742E-3</v>
          </cell>
          <cell r="AA1274">
            <v>1.1117772586482734E-2</v>
          </cell>
          <cell r="AB1274">
            <v>6.3358857947899572E-3</v>
          </cell>
          <cell r="AC1274">
            <v>8.8902018913273647E-3</v>
          </cell>
          <cell r="AD1274">
            <v>4.9439630080654459E-3</v>
          </cell>
          <cell r="AE1274">
            <v>1.317868553515414E-2</v>
          </cell>
          <cell r="AF1274">
            <v>2.1325885973602844E-3</v>
          </cell>
          <cell r="AG1274">
            <v>1.1511170233378097E-2</v>
          </cell>
          <cell r="AH1274">
            <v>1.3608131181090655E-2</v>
          </cell>
          <cell r="AI1274">
            <v>1.0407840799714753E-2</v>
          </cell>
          <cell r="AJ1274">
            <v>6.627214054200436E-3</v>
          </cell>
          <cell r="AK1274">
            <v>5.506427091872876E-3</v>
          </cell>
          <cell r="AL1274">
            <v>1.263089222920951E-2</v>
          </cell>
          <cell r="AM1274">
            <v>8.2154948341617313E-3</v>
          </cell>
          <cell r="AN1274">
            <v>8.0807167194352769E-3</v>
          </cell>
          <cell r="AO1274">
            <v>1.2234673530470794E-2</v>
          </cell>
          <cell r="AP1274">
            <v>1.2194590405040017E-2</v>
          </cell>
          <cell r="AQ1274">
            <v>6.2498729939899451E-3</v>
          </cell>
          <cell r="AR1274">
            <v>5.3432463704436266E-3</v>
          </cell>
        </row>
        <row r="1275">
          <cell r="B1275" t="str">
            <v>     2.12 สินค้าทุนอื่น ๆ</v>
          </cell>
          <cell r="C1275">
            <v>0.61205191754678367</v>
          </cell>
          <cell r="D1275">
            <v>0.5541048615039178</v>
          </cell>
          <cell r="E1275">
            <v>0.54969583795329202</v>
          </cell>
          <cell r="F1275">
            <v>0.5110410296482979</v>
          </cell>
          <cell r="G1275">
            <v>0.52254366208744585</v>
          </cell>
          <cell r="H1275">
            <v>0.50659365225327657</v>
          </cell>
          <cell r="I1275">
            <v>0.66078409751783707</v>
          </cell>
          <cell r="J1275">
            <v>0.56204179096203244</v>
          </cell>
          <cell r="K1275">
            <v>0.50747818185171067</v>
          </cell>
          <cell r="L1275">
            <v>0.55627322226230724</v>
          </cell>
          <cell r="M1275">
            <v>0.79434234240367052</v>
          </cell>
          <cell r="N1275">
            <v>0.56518313684417276</v>
          </cell>
          <cell r="O1275">
            <v>0.5194466389796436</v>
          </cell>
          <cell r="P1275">
            <v>0.6017456554007824</v>
          </cell>
          <cell r="Q1275">
            <v>0.59054256042766706</v>
          </cell>
          <cell r="R1275">
            <v>0.60680738790869038</v>
          </cell>
          <cell r="S1275">
            <v>0.53707530050342245</v>
          </cell>
          <cell r="T1275">
            <v>0.55706890818887067</v>
          </cell>
          <cell r="U1275">
            <v>0.51521053633947211</v>
          </cell>
          <cell r="V1275">
            <v>0.58566987840077644</v>
          </cell>
          <cell r="W1275">
            <v>0.55794116117916781</v>
          </cell>
          <cell r="X1275">
            <v>0.51122195824036409</v>
          </cell>
          <cell r="Y1275">
            <v>0.52184137509595285</v>
          </cell>
          <cell r="Z1275">
            <v>0.57708533150299779</v>
          </cell>
          <cell r="AA1275">
            <v>0.55522220865598193</v>
          </cell>
          <cell r="AB1275">
            <v>0.51526304572309301</v>
          </cell>
          <cell r="AC1275">
            <v>0.5237225097842787</v>
          </cell>
          <cell r="AD1275">
            <v>0.54132573113671634</v>
          </cell>
          <cell r="AE1275">
            <v>0.58123337366802441</v>
          </cell>
          <cell r="AF1275">
            <v>0.5384135137994267</v>
          </cell>
          <cell r="AG1275">
            <v>0.55364582454889177</v>
          </cell>
          <cell r="AH1275">
            <v>0.56529752647794318</v>
          </cell>
          <cell r="AI1275">
            <v>0.52247263122719489</v>
          </cell>
          <cell r="AJ1275">
            <v>0.54378547518172005</v>
          </cell>
          <cell r="AK1275">
            <v>0.5751209038862739</v>
          </cell>
          <cell r="AL1275">
            <v>0.53702083713147886</v>
          </cell>
          <cell r="AM1275">
            <v>0.57040489435679209</v>
          </cell>
          <cell r="AN1275">
            <v>0.52112095010928483</v>
          </cell>
          <cell r="AO1275">
            <v>0.48135426121813252</v>
          </cell>
          <cell r="AP1275">
            <v>0.51942589078807677</v>
          </cell>
          <cell r="AQ1275">
            <v>0.49012625701684903</v>
          </cell>
          <cell r="AR1275">
            <v>0.52392157232621539</v>
          </cell>
        </row>
        <row r="1276">
          <cell r="B1276" t="str">
            <v>   3. สินค้าวัตถุดิบและกึ่งสำเร็จรูป</v>
          </cell>
          <cell r="C1276">
            <v>44.070717363707807</v>
          </cell>
          <cell r="D1276">
            <v>41.417013843151139</v>
          </cell>
          <cell r="E1276">
            <v>38.854832038626029</v>
          </cell>
          <cell r="F1276">
            <v>40.397595439781618</v>
          </cell>
          <cell r="G1276">
            <v>44.980574701890909</v>
          </cell>
          <cell r="H1276">
            <v>42.128432469095145</v>
          </cell>
          <cell r="I1276">
            <v>45.865784637783882</v>
          </cell>
          <cell r="J1276">
            <v>42.200730982581085</v>
          </cell>
          <cell r="K1276">
            <v>40.690537576103083</v>
          </cell>
          <cell r="L1276">
            <v>41.563633457486411</v>
          </cell>
          <cell r="M1276">
            <v>40.223079580594046</v>
          </cell>
          <cell r="N1276">
            <v>38.590601491898632</v>
          </cell>
          <cell r="O1276">
            <v>38.575636032177499</v>
          </cell>
          <cell r="P1276">
            <v>37.140183088973259</v>
          </cell>
          <cell r="Q1276">
            <v>42.767785822627921</v>
          </cell>
          <cell r="R1276">
            <v>39.239601766105189</v>
          </cell>
          <cell r="S1276">
            <v>41.248223060681987</v>
          </cell>
          <cell r="T1276">
            <v>40.538780448221999</v>
          </cell>
          <cell r="U1276">
            <v>39.325967362188301</v>
          </cell>
          <cell r="V1276">
            <v>41.63838632385005</v>
          </cell>
          <cell r="W1276">
            <v>37.584518532402605</v>
          </cell>
          <cell r="X1276">
            <v>39.352223990510787</v>
          </cell>
          <cell r="Y1276">
            <v>36.951694976639445</v>
          </cell>
          <cell r="Z1276">
            <v>37.894487334056656</v>
          </cell>
          <cell r="AA1276">
            <v>41.942298464144073</v>
          </cell>
          <cell r="AB1276">
            <v>38.582416192457849</v>
          </cell>
          <cell r="AC1276">
            <v>40.247020679018377</v>
          </cell>
          <cell r="AD1276">
            <v>43.369149582845615</v>
          </cell>
          <cell r="AE1276">
            <v>43.230237787995478</v>
          </cell>
          <cell r="AF1276">
            <v>43.251931643041019</v>
          </cell>
          <cell r="AG1276">
            <v>40.971976327456858</v>
          </cell>
          <cell r="AH1276">
            <v>44.416232091087721</v>
          </cell>
          <cell r="AI1276">
            <v>42.980733686582603</v>
          </cell>
          <cell r="AJ1276">
            <v>38.69032749458303</v>
          </cell>
          <cell r="AK1276">
            <v>41.765128773971568</v>
          </cell>
          <cell r="AL1276">
            <v>39.715281211152444</v>
          </cell>
          <cell r="AM1276">
            <v>40.499617143111898</v>
          </cell>
          <cell r="AN1276">
            <v>41.857785312619484</v>
          </cell>
          <cell r="AO1276">
            <v>40.016096171285817</v>
          </cell>
          <cell r="AP1276">
            <v>43.863197191390931</v>
          </cell>
          <cell r="AQ1276">
            <v>43.738821127596744</v>
          </cell>
          <cell r="AR1276">
            <v>40.992665878495451</v>
          </cell>
        </row>
        <row r="1277">
          <cell r="B1277" t="str">
            <v>     3.1 สัตว์น้ำสด แช่เย็น แช่แข็ง แปรรูปและกึ่งสำเร็จรูป</v>
          </cell>
          <cell r="C1277">
            <v>1.1133084050812181</v>
          </cell>
          <cell r="D1277">
            <v>1.0853085587505262</v>
          </cell>
          <cell r="E1277">
            <v>1.1456751778334473</v>
          </cell>
          <cell r="F1277">
            <v>1.0056858763279908</v>
          </cell>
          <cell r="G1277">
            <v>1.2365116475988023</v>
          </cell>
          <cell r="H1277">
            <v>1.1050350307590247</v>
          </cell>
          <cell r="I1277">
            <v>0.85196083384624799</v>
          </cell>
          <cell r="J1277">
            <v>1.1023459500348129</v>
          </cell>
          <cell r="K1277">
            <v>1.1406292117373651</v>
          </cell>
          <cell r="L1277">
            <v>1.3150082244454087</v>
          </cell>
          <cell r="M1277">
            <v>1.1815576427901624</v>
          </cell>
          <cell r="N1277">
            <v>1.297890483602846</v>
          </cell>
          <cell r="O1277">
            <v>1.1376844955668797</v>
          </cell>
          <cell r="P1277">
            <v>1.0540418297214611</v>
          </cell>
          <cell r="Q1277">
            <v>1.1314688412596379</v>
          </cell>
          <cell r="R1277">
            <v>1.1646842793612489</v>
          </cell>
          <cell r="S1277">
            <v>1.144607628682428</v>
          </cell>
          <cell r="T1277">
            <v>0.88749916304657916</v>
          </cell>
          <cell r="U1277">
            <v>0.85188890755028668</v>
          </cell>
          <cell r="V1277">
            <v>1.0820611048543181</v>
          </cell>
          <cell r="W1277">
            <v>1.1088646812831069</v>
          </cell>
          <cell r="X1277">
            <v>1.1361664062159063</v>
          </cell>
          <cell r="Y1277">
            <v>1.0157240464960482</v>
          </cell>
          <cell r="Z1277">
            <v>1.1289501547458043</v>
          </cell>
          <cell r="AA1277">
            <v>1.0569172256601489</v>
          </cell>
          <cell r="AB1277">
            <v>0.98361350998072861</v>
          </cell>
          <cell r="AC1277">
            <v>0.97775380994271643</v>
          </cell>
          <cell r="AD1277">
            <v>0.79221649046429554</v>
          </cell>
          <cell r="AE1277">
            <v>0.7678705232617169</v>
          </cell>
          <cell r="AF1277">
            <v>1.0164811606130035</v>
          </cell>
          <cell r="AG1277">
            <v>0.80819212816576547</v>
          </cell>
          <cell r="AH1277">
            <v>1.0037739561872963</v>
          </cell>
          <cell r="AI1277">
            <v>0.95985246365485333</v>
          </cell>
          <cell r="AJ1277">
            <v>1.0235973537223901</v>
          </cell>
          <cell r="AK1277">
            <v>1.1871982808180472</v>
          </cell>
          <cell r="AL1277">
            <v>1.0236627436647809</v>
          </cell>
          <cell r="AM1277">
            <v>1.2114500058522217</v>
          </cell>
          <cell r="AN1277">
            <v>0.96580561724410541</v>
          </cell>
          <cell r="AO1277">
            <v>1.0009005652204761</v>
          </cell>
          <cell r="AP1277">
            <v>0.9039736275595055</v>
          </cell>
          <cell r="AQ1277">
            <v>0.94954846657361891</v>
          </cell>
          <cell r="AR1277">
            <v>0.97845570940094095</v>
          </cell>
        </row>
        <row r="1278">
          <cell r="B1278" t="str">
            <v>       3.1.1 ปลาทูนาสด แช่เย็น แช่แข็ง</v>
          </cell>
          <cell r="C1278">
            <v>0.28691957616214303</v>
          </cell>
          <cell r="D1278">
            <v>0.45427816993869208</v>
          </cell>
          <cell r="E1278">
            <v>0.4561591555741038</v>
          </cell>
          <cell r="F1278">
            <v>0.33940098745012159</v>
          </cell>
          <cell r="G1278">
            <v>0.5862901433667238</v>
          </cell>
          <cell r="H1278">
            <v>0.53126753847731323</v>
          </cell>
          <cell r="I1278">
            <v>0.3057573921486989</v>
          </cell>
          <cell r="J1278">
            <v>0.47472653803775566</v>
          </cell>
          <cell r="K1278">
            <v>0.43289058144193016</v>
          </cell>
          <cell r="L1278">
            <v>0.36266124360477686</v>
          </cell>
          <cell r="M1278">
            <v>0.36632499025686144</v>
          </cell>
          <cell r="N1278">
            <v>0.49861781417788054</v>
          </cell>
          <cell r="O1278">
            <v>0.49176321071290985</v>
          </cell>
          <cell r="P1278">
            <v>0.43361396203683017</v>
          </cell>
          <cell r="Q1278">
            <v>0.34711459108082232</v>
          </cell>
          <cell r="R1278">
            <v>0.45151397133177268</v>
          </cell>
          <cell r="S1278">
            <v>0.44039671618692061</v>
          </cell>
          <cell r="T1278">
            <v>0.38655188677752189</v>
          </cell>
          <cell r="U1278">
            <v>0.35630196001327069</v>
          </cell>
          <cell r="V1278">
            <v>0.56904739954158468</v>
          </cell>
          <cell r="W1278">
            <v>0.55593874512518027</v>
          </cell>
          <cell r="X1278">
            <v>0.47635527679581202</v>
          </cell>
          <cell r="Y1278">
            <v>0.37705932223814098</v>
          </cell>
          <cell r="Z1278">
            <v>0.56087180930520653</v>
          </cell>
          <cell r="AA1278">
            <v>0.54362356387014965</v>
          </cell>
          <cell r="AB1278">
            <v>0.51235500909708676</v>
          </cell>
          <cell r="AC1278">
            <v>0.52449880562692208</v>
          </cell>
          <cell r="AD1278">
            <v>0.31499413355551736</v>
          </cell>
          <cell r="AE1278">
            <v>0.32391362366921855</v>
          </cell>
          <cell r="AF1278">
            <v>0.58185238171394515</v>
          </cell>
          <cell r="AG1278">
            <v>0.36934266951036743</v>
          </cell>
          <cell r="AH1278">
            <v>0.60082567531946796</v>
          </cell>
          <cell r="AI1278">
            <v>0.56898464685235151</v>
          </cell>
          <cell r="AJ1278">
            <v>0.37758120364548997</v>
          </cell>
          <cell r="AK1278">
            <v>0.37160084381337216</v>
          </cell>
          <cell r="AL1278">
            <v>0.28106421443696744</v>
          </cell>
          <cell r="AM1278">
            <v>0.50826814284678223</v>
          </cell>
          <cell r="AN1278">
            <v>0.44799955220339632</v>
          </cell>
          <cell r="AO1278">
            <v>0.38488438239815681</v>
          </cell>
          <cell r="AP1278">
            <v>0.28035309552509052</v>
          </cell>
          <cell r="AQ1278">
            <v>0.37462453343242247</v>
          </cell>
          <cell r="AR1278">
            <v>0.44082507486260741</v>
          </cell>
        </row>
        <row r="1279">
          <cell r="B1279" t="str">
            <v>       3.1.2 ปลาแซลมอล ปลาเทราต์ ปลาค็อด ปลาแมคเคอเรล</v>
          </cell>
          <cell r="C1279">
            <v>0.16308430988177794</v>
          </cell>
          <cell r="D1279">
            <v>0.10228038773565169</v>
          </cell>
          <cell r="E1279">
            <v>0.15007639947920806</v>
          </cell>
          <cell r="F1279">
            <v>0.11445335525889573</v>
          </cell>
          <cell r="G1279">
            <v>0.1127025956724126</v>
          </cell>
          <cell r="H1279">
            <v>8.1123100228514253E-2</v>
          </cell>
          <cell r="I1279">
            <v>7.2244449550030287E-2</v>
          </cell>
          <cell r="J1279">
            <v>9.4390925049301758E-2</v>
          </cell>
          <cell r="K1279">
            <v>0.13422629195258254</v>
          </cell>
          <cell r="L1279">
            <v>0.19785627110011608</v>
          </cell>
          <cell r="M1279">
            <v>0.16954762905616641</v>
          </cell>
          <cell r="N1279">
            <v>0.17121240870041651</v>
          </cell>
          <cell r="O1279">
            <v>0.12699236289562935</v>
          </cell>
          <cell r="P1279">
            <v>0.10408192717581081</v>
          </cell>
          <cell r="Q1279">
            <v>0.13759835353382407</v>
          </cell>
          <cell r="R1279">
            <v>0.10367977229483134</v>
          </cell>
          <cell r="S1279">
            <v>0.10340315206592229</v>
          </cell>
          <cell r="T1279">
            <v>7.9551701688328175E-2</v>
          </cell>
          <cell r="U1279">
            <v>8.0832755912664978E-2</v>
          </cell>
          <cell r="V1279">
            <v>6.1818308949361439E-2</v>
          </cell>
          <cell r="W1279">
            <v>6.9343638803006549E-2</v>
          </cell>
          <cell r="X1279">
            <v>0.12129098861936195</v>
          </cell>
          <cell r="Y1279">
            <v>0.1387128542263725</v>
          </cell>
          <cell r="Z1279">
            <v>0.10003939078481421</v>
          </cell>
          <cell r="AA1279">
            <v>9.975842683727118E-2</v>
          </cell>
          <cell r="AB1279">
            <v>7.1527590626151563E-2</v>
          </cell>
          <cell r="AC1279">
            <v>7.7789994363567969E-2</v>
          </cell>
          <cell r="AD1279">
            <v>6.3457112711541794E-2</v>
          </cell>
          <cell r="AE1279">
            <v>4.6375841349384647E-2</v>
          </cell>
          <cell r="AF1279">
            <v>5.386688568718094E-2</v>
          </cell>
          <cell r="AG1279">
            <v>6.2893243181480693E-2</v>
          </cell>
          <cell r="AH1279">
            <v>5.695828434658428E-2</v>
          </cell>
          <cell r="AI1279">
            <v>4.4580918799250177E-2</v>
          </cell>
          <cell r="AJ1279">
            <v>0.1136359758212739</v>
          </cell>
          <cell r="AK1279">
            <v>0.13377803045071041</v>
          </cell>
          <cell r="AL1279">
            <v>0.12321969153494747</v>
          </cell>
          <cell r="AM1279">
            <v>0.11869875933666117</v>
          </cell>
          <cell r="AN1279">
            <v>8.7624093929380767E-2</v>
          </cell>
          <cell r="AO1279">
            <v>0.10133473957940323</v>
          </cell>
          <cell r="AP1279">
            <v>7.8967825345173187E-2</v>
          </cell>
          <cell r="AQ1279">
            <v>6.4002085130563005E-2</v>
          </cell>
          <cell r="AR1279">
            <v>6.8881401145409096E-2</v>
          </cell>
        </row>
        <row r="1280">
          <cell r="B1280" t="str">
            <v>       3.1.3 กุ้งสด แช่เย็น แช่แข็ง</v>
          </cell>
          <cell r="C1280">
            <v>2.6597811725489858E-2</v>
          </cell>
          <cell r="D1280">
            <v>3.7752483183571772E-2</v>
          </cell>
          <cell r="E1280">
            <v>5.2922070293488124E-2</v>
          </cell>
          <cell r="F1280">
            <v>4.8708660623806778E-2</v>
          </cell>
          <cell r="G1280">
            <v>3.2427879397869369E-2</v>
          </cell>
          <cell r="H1280">
            <v>3.1521704867712094E-2</v>
          </cell>
          <cell r="I1280">
            <v>6.9957999385608718E-2</v>
          </cell>
          <cell r="J1280">
            <v>9.9715915411433917E-2</v>
          </cell>
          <cell r="K1280">
            <v>7.0624766300686509E-2</v>
          </cell>
          <cell r="L1280">
            <v>9.4142018540333647E-2</v>
          </cell>
          <cell r="M1280">
            <v>7.454139174564707E-2</v>
          </cell>
          <cell r="N1280">
            <v>7.2164275040092485E-2</v>
          </cell>
          <cell r="O1280">
            <v>5.5041654683278624E-2</v>
          </cell>
          <cell r="P1280">
            <v>5.7505931384944774E-2</v>
          </cell>
          <cell r="Q1280">
            <v>0.12512708579410725</v>
          </cell>
          <cell r="R1280">
            <v>8.9669348081461139E-2</v>
          </cell>
          <cell r="S1280">
            <v>9.2617644723270914E-2</v>
          </cell>
          <cell r="T1280">
            <v>6.9463671265050944E-2</v>
          </cell>
          <cell r="U1280">
            <v>6.4555339331695979E-2</v>
          </cell>
          <cell r="V1280">
            <v>5.3151044213178941E-2</v>
          </cell>
          <cell r="W1280">
            <v>4.6373293949752981E-2</v>
          </cell>
          <cell r="X1280">
            <v>3.7213716871779934E-2</v>
          </cell>
          <cell r="Y1280">
            <v>2.7729054007122063E-2</v>
          </cell>
          <cell r="Z1280">
            <v>4.6017665692757288E-2</v>
          </cell>
          <cell r="AA1280">
            <v>2.9688621342880098E-2</v>
          </cell>
          <cell r="AB1280">
            <v>4.0340751142729586E-2</v>
          </cell>
          <cell r="AC1280">
            <v>3.4331081582419785E-2</v>
          </cell>
          <cell r="AD1280">
            <v>2.7188986730523806E-2</v>
          </cell>
          <cell r="AE1280">
            <v>3.9256122053608504E-2</v>
          </cell>
          <cell r="AF1280">
            <v>3.3584584756828101E-2</v>
          </cell>
          <cell r="AG1280">
            <v>3.0692502398063842E-2</v>
          </cell>
          <cell r="AH1280">
            <v>2.8140146608359576E-2</v>
          </cell>
          <cell r="AI1280">
            <v>2.8146533759049481E-2</v>
          </cell>
          <cell r="AJ1280">
            <v>2.5383508604210202E-2</v>
          </cell>
          <cell r="AK1280">
            <v>2.637213788687098E-2</v>
          </cell>
          <cell r="AL1280">
            <v>2.9295551271103761E-2</v>
          </cell>
          <cell r="AM1280">
            <v>3.6358456897454941E-2</v>
          </cell>
          <cell r="AN1280">
            <v>3.9345874285573887E-2</v>
          </cell>
          <cell r="AO1280">
            <v>5.5362334305641088E-2</v>
          </cell>
          <cell r="AP1280">
            <v>5.8311546230609072E-2</v>
          </cell>
          <cell r="AQ1280">
            <v>5.9535858386150817E-2</v>
          </cell>
          <cell r="AR1280">
            <v>5.0828315463589589E-2</v>
          </cell>
        </row>
        <row r="1281">
          <cell r="B1281" t="str">
            <v>       3.1.4 ปลาหมึกสด แช่เย็น แช่แข็ง</v>
          </cell>
          <cell r="C1281">
            <v>0.20591714954360574</v>
          </cell>
          <cell r="D1281">
            <v>0.16112604852463985</v>
          </cell>
          <cell r="E1281">
            <v>0.12646845691699662</v>
          </cell>
          <cell r="F1281">
            <v>0.14400647529255189</v>
          </cell>
          <cell r="G1281">
            <v>0.13877061730924031</v>
          </cell>
          <cell r="H1281">
            <v>0.17467372318073568</v>
          </cell>
          <cell r="I1281">
            <v>0.12933194720365301</v>
          </cell>
          <cell r="J1281">
            <v>0.15077746682913967</v>
          </cell>
          <cell r="K1281">
            <v>0.19390421947666261</v>
          </cell>
          <cell r="L1281">
            <v>0.2155107215793825</v>
          </cell>
          <cell r="M1281">
            <v>0.16205945271642108</v>
          </cell>
          <cell r="N1281">
            <v>0.15343795672009816</v>
          </cell>
          <cell r="O1281">
            <v>0.14006630706538914</v>
          </cell>
          <cell r="P1281">
            <v>0.16720979169012981</v>
          </cell>
          <cell r="Q1281">
            <v>0.21267877108106323</v>
          </cell>
          <cell r="R1281">
            <v>0.19321338305367042</v>
          </cell>
          <cell r="S1281">
            <v>0.19763409493270334</v>
          </cell>
          <cell r="T1281">
            <v>0.12990281934601253</v>
          </cell>
          <cell r="U1281">
            <v>0.16226766447675017</v>
          </cell>
          <cell r="V1281">
            <v>0.16315679571968925</v>
          </cell>
          <cell r="W1281">
            <v>0.19052891113205453</v>
          </cell>
          <cell r="X1281">
            <v>0.16869098432956178</v>
          </cell>
          <cell r="Y1281">
            <v>0.12593680923903564</v>
          </cell>
          <cell r="Z1281">
            <v>0.13682722317955648</v>
          </cell>
          <cell r="AA1281">
            <v>0.11043655353633175</v>
          </cell>
          <cell r="AB1281">
            <v>9.4156856212541912E-2</v>
          </cell>
          <cell r="AC1281">
            <v>0.10021071728875314</v>
          </cell>
          <cell r="AD1281">
            <v>0.14501529508995731</v>
          </cell>
          <cell r="AE1281">
            <v>0.1161942227602648</v>
          </cell>
          <cell r="AF1281">
            <v>0.10817540783849446</v>
          </cell>
          <cell r="AG1281">
            <v>0.1194012949642609</v>
          </cell>
          <cell r="AH1281">
            <v>9.447344285912275E-2</v>
          </cell>
          <cell r="AI1281">
            <v>9.3109507289196453E-2</v>
          </cell>
          <cell r="AJ1281">
            <v>0.13551321989612275</v>
          </cell>
          <cell r="AK1281">
            <v>0.16216388538686727</v>
          </cell>
          <cell r="AL1281">
            <v>0.13344116284002697</v>
          </cell>
          <cell r="AM1281">
            <v>0.1429101369314478</v>
          </cell>
          <cell r="AN1281">
            <v>0.12088974923035098</v>
          </cell>
          <cell r="AO1281">
            <v>0.14613142959723274</v>
          </cell>
          <cell r="AP1281">
            <v>0.20907269953633489</v>
          </cell>
          <cell r="AQ1281">
            <v>0.18742237470358161</v>
          </cell>
          <cell r="AR1281">
            <v>0.15617906033614146</v>
          </cell>
        </row>
        <row r="1282">
          <cell r="B1282" t="str">
            <v>       3.1.5 ปูสด แช่เย็น แช่แข็ง</v>
          </cell>
          <cell r="C1282">
            <v>2.931804247014223E-2</v>
          </cell>
          <cell r="D1282">
            <v>2.7765509296925651E-2</v>
          </cell>
          <cell r="E1282">
            <v>2.3272284611089916E-2</v>
          </cell>
          <cell r="F1282">
            <v>1.8315736096636705E-2</v>
          </cell>
          <cell r="G1282">
            <v>1.1721365757268632E-2</v>
          </cell>
          <cell r="H1282">
            <v>1.5869547967882643E-2</v>
          </cell>
          <cell r="I1282">
            <v>2.717925437385009E-2</v>
          </cell>
          <cell r="J1282">
            <v>2.7390875081926436E-2</v>
          </cell>
          <cell r="K1282">
            <v>2.7229771007042464E-2</v>
          </cell>
          <cell r="L1282">
            <v>3.2419169933793554E-2</v>
          </cell>
          <cell r="M1282">
            <v>2.6591535297391219E-2</v>
          </cell>
          <cell r="N1282">
            <v>3.0705365795999948E-2</v>
          </cell>
          <cell r="O1282">
            <v>1.7949644377062698E-2</v>
          </cell>
          <cell r="P1282">
            <v>2.3165948068535145E-2</v>
          </cell>
          <cell r="Q1282">
            <v>1.7904038829819207E-2</v>
          </cell>
          <cell r="R1282">
            <v>1.7502043362436073E-2</v>
          </cell>
          <cell r="S1282">
            <v>1.3283495697479974E-2</v>
          </cell>
          <cell r="T1282">
            <v>1.5096256592074879E-2</v>
          </cell>
          <cell r="U1282">
            <v>1.7865580687508389E-2</v>
          </cell>
          <cell r="V1282">
            <v>1.98738943057159E-2</v>
          </cell>
          <cell r="W1282">
            <v>1.8696586476787524E-2</v>
          </cell>
          <cell r="X1282">
            <v>1.5322433914418945E-2</v>
          </cell>
          <cell r="Y1282">
            <v>1.6237501255599595E-2</v>
          </cell>
          <cell r="Z1282">
            <v>1.5469277674279054E-2</v>
          </cell>
          <cell r="AA1282">
            <v>1.9049869966037539E-2</v>
          </cell>
          <cell r="AB1282">
            <v>1.7661884428923413E-2</v>
          </cell>
          <cell r="AC1282">
            <v>1.6948405868745898E-2</v>
          </cell>
          <cell r="AD1282">
            <v>1.5186063912477265E-2</v>
          </cell>
          <cell r="AE1282">
            <v>1.1582655941536046E-2</v>
          </cell>
          <cell r="AF1282">
            <v>1.2149589151333582E-2</v>
          </cell>
          <cell r="AG1282">
            <v>2.1464024062266562E-2</v>
          </cell>
          <cell r="AH1282">
            <v>1.9197419297177075E-2</v>
          </cell>
          <cell r="AI1282">
            <v>2.0204643671270065E-2</v>
          </cell>
          <cell r="AJ1282">
            <v>1.8758559568474224E-2</v>
          </cell>
          <cell r="AK1282">
            <v>1.6700894789688631E-2</v>
          </cell>
          <cell r="AL1282">
            <v>1.6601046909607214E-2</v>
          </cell>
          <cell r="AM1282">
            <v>1.6519295528985661E-2</v>
          </cell>
          <cell r="AN1282">
            <v>1.666636345679667E-2</v>
          </cell>
          <cell r="AO1282">
            <v>1.3432547021311149E-2</v>
          </cell>
          <cell r="AP1282">
            <v>9.2991704831841202E-3</v>
          </cell>
          <cell r="AQ1282">
            <v>8.6380396535465573E-3</v>
          </cell>
          <cell r="AR1282">
            <v>7.0751596381665588E-3</v>
          </cell>
        </row>
        <row r="1283">
          <cell r="B1283" t="str">
            <v>       3.1.6 สัตว์น้ำอื่น ๆ และผลิตภัณฑ์</v>
          </cell>
          <cell r="C1283">
            <v>0.40155787182963587</v>
          </cell>
          <cell r="D1283">
            <v>0.30206291276980973</v>
          </cell>
          <cell r="E1283">
            <v>0.3367395156306584</v>
          </cell>
          <cell r="F1283">
            <v>0.34084065229614546</v>
          </cell>
          <cell r="G1283">
            <v>0.35459904609528764</v>
          </cell>
          <cell r="H1283">
            <v>0.27061564788154219</v>
          </cell>
          <cell r="I1283">
            <v>0.24745291295594854</v>
          </cell>
          <cell r="J1283">
            <v>0.25534422962525566</v>
          </cell>
          <cell r="K1283">
            <v>0.28175358155846103</v>
          </cell>
          <cell r="L1283">
            <v>0.41241879968700601</v>
          </cell>
          <cell r="M1283">
            <v>0.3824500972611995</v>
          </cell>
          <cell r="N1283">
            <v>0.37175266316835831</v>
          </cell>
          <cell r="O1283">
            <v>0.30587131583260985</v>
          </cell>
          <cell r="P1283">
            <v>0.26846426936521045</v>
          </cell>
          <cell r="Q1283">
            <v>0.29104600094000171</v>
          </cell>
          <cell r="R1283">
            <v>0.30910576123707717</v>
          </cell>
          <cell r="S1283">
            <v>0.29727252507613078</v>
          </cell>
          <cell r="T1283">
            <v>0.20693282737759072</v>
          </cell>
          <cell r="U1283">
            <v>0.1700656071283965</v>
          </cell>
          <cell r="V1283">
            <v>0.21501366212478776</v>
          </cell>
          <cell r="W1283">
            <v>0.22798350579632504</v>
          </cell>
          <cell r="X1283">
            <v>0.31729300568497171</v>
          </cell>
          <cell r="Y1283">
            <v>0.33004850552977738</v>
          </cell>
          <cell r="Z1283">
            <v>0.26972478810919076</v>
          </cell>
          <cell r="AA1283">
            <v>0.25436019010747885</v>
          </cell>
          <cell r="AB1283">
            <v>0.24757141847329533</v>
          </cell>
          <cell r="AC1283">
            <v>0.22397480521230767</v>
          </cell>
          <cell r="AD1283">
            <v>0.22637489846427805</v>
          </cell>
          <cell r="AE1283">
            <v>0.23054805748770441</v>
          </cell>
          <cell r="AF1283">
            <v>0.22685231146522125</v>
          </cell>
          <cell r="AG1283">
            <v>0.20439839404932605</v>
          </cell>
          <cell r="AH1283">
            <v>0.20417898775658452</v>
          </cell>
          <cell r="AI1283">
            <v>0.20482621328373557</v>
          </cell>
          <cell r="AJ1283">
            <v>0.35272488618681908</v>
          </cell>
          <cell r="AK1283">
            <v>0.4765824884905378</v>
          </cell>
          <cell r="AL1283">
            <v>0.440041076672128</v>
          </cell>
          <cell r="AM1283">
            <v>0.38869521431089021</v>
          </cell>
          <cell r="AN1283">
            <v>0.2532799841386067</v>
          </cell>
          <cell r="AO1283">
            <v>0.29975513231873119</v>
          </cell>
          <cell r="AP1283">
            <v>0.26796929043911377</v>
          </cell>
          <cell r="AQ1283">
            <v>0.25532557526735433</v>
          </cell>
          <cell r="AR1283">
            <v>0.25466669795502678</v>
          </cell>
        </row>
        <row r="1284">
          <cell r="B1284" t="str">
            <v>     3.2 พืชและผลิตภัณฑ์จากพืช</v>
          </cell>
          <cell r="C1284">
            <v>2.3200113990621678</v>
          </cell>
          <cell r="D1284">
            <v>2.738669304605287</v>
          </cell>
          <cell r="E1284">
            <v>2.8736423102068738</v>
          </cell>
          <cell r="F1284">
            <v>2.8728911909307513</v>
          </cell>
          <cell r="G1284">
            <v>3.7844481510747232</v>
          </cell>
          <cell r="H1284">
            <v>3.1649965597863483</v>
          </cell>
          <cell r="I1284">
            <v>3.4951341021460549</v>
          </cell>
          <cell r="J1284">
            <v>3.0025286409712781</v>
          </cell>
          <cell r="K1284">
            <v>2.5933414185612085</v>
          </cell>
          <cell r="L1284">
            <v>2.752784865394974</v>
          </cell>
          <cell r="M1284">
            <v>2.778666525979717</v>
          </cell>
          <cell r="N1284">
            <v>2.3466720227015303</v>
          </cell>
          <cell r="O1284">
            <v>2.8808639878391182</v>
          </cell>
          <cell r="P1284">
            <v>3.3385068067513815</v>
          </cell>
          <cell r="Q1284">
            <v>4.3086725458484016</v>
          </cell>
          <cell r="R1284">
            <v>3.5545901695890807</v>
          </cell>
          <cell r="S1284">
            <v>4.2914896681163235</v>
          </cell>
          <cell r="T1284">
            <v>4.5767863155358377</v>
          </cell>
          <cell r="U1284">
            <v>4.0157566299185472</v>
          </cell>
          <cell r="V1284">
            <v>2.7028469311347179</v>
          </cell>
          <cell r="W1284">
            <v>3.815825264457601</v>
          </cell>
          <cell r="X1284">
            <v>2.5189049543081357</v>
          </cell>
          <cell r="Y1284">
            <v>2.1373558516061881</v>
          </cell>
          <cell r="Z1284">
            <v>2.3762155090866486</v>
          </cell>
          <cell r="AA1284">
            <v>3.0620470533089263</v>
          </cell>
          <cell r="AB1284">
            <v>2.6868465748828991</v>
          </cell>
          <cell r="AC1284">
            <v>2.9021632313945629</v>
          </cell>
          <cell r="AD1284">
            <v>3.0781434705439716</v>
          </cell>
          <cell r="AE1284">
            <v>3.4357992433269007</v>
          </cell>
          <cell r="AF1284">
            <v>3.3798009445971915</v>
          </cell>
          <cell r="AG1284">
            <v>3.0855296733778004</v>
          </cell>
          <cell r="AH1284">
            <v>3.2039324556645092</v>
          </cell>
          <cell r="AI1284">
            <v>3.301967923570428</v>
          </cell>
          <cell r="AJ1284">
            <v>2.7731555482884391</v>
          </cell>
          <cell r="AK1284">
            <v>3.0458791791529647</v>
          </cell>
          <cell r="AL1284">
            <v>2.7745411499622334</v>
          </cell>
          <cell r="AM1284">
            <v>3.2330610409748348</v>
          </cell>
          <cell r="AN1284">
            <v>3.0451659529211934</v>
          </cell>
          <cell r="AO1284">
            <v>2.8311878553598291</v>
          </cell>
          <cell r="AP1284">
            <v>2.6354599297976096</v>
          </cell>
          <cell r="AQ1284">
            <v>2.5451923410681259</v>
          </cell>
          <cell r="AR1284">
            <v>2.6637358327246528</v>
          </cell>
        </row>
        <row r="1285">
          <cell r="B1285" t="str">
            <v>       3.2.1 ธัญพืช</v>
          </cell>
          <cell r="C1285">
            <v>0.15133982158740575</v>
          </cell>
          <cell r="D1285">
            <v>0.69977692888499743</v>
          </cell>
          <cell r="E1285">
            <v>0.56465126444214953</v>
          </cell>
          <cell r="F1285">
            <v>0.50796174650541359</v>
          </cell>
          <cell r="G1285">
            <v>0.77690099661189671</v>
          </cell>
          <cell r="H1285">
            <v>0.59753558238885973</v>
          </cell>
          <cell r="I1285">
            <v>0.55048131619872498</v>
          </cell>
          <cell r="J1285">
            <v>0.28547054496170204</v>
          </cell>
          <cell r="K1285">
            <v>0.18229036901832751</v>
          </cell>
          <cell r="L1285">
            <v>0.4312020513478112</v>
          </cell>
          <cell r="M1285">
            <v>0.17133458022815112</v>
          </cell>
          <cell r="N1285">
            <v>0.15721502776591584</v>
          </cell>
          <cell r="O1285">
            <v>0.39790023370653527</v>
          </cell>
          <cell r="P1285">
            <v>0.65714628070225456</v>
          </cell>
          <cell r="Q1285">
            <v>1.6033596549002196</v>
          </cell>
          <cell r="R1285">
            <v>0.8247888068982917</v>
          </cell>
          <cell r="S1285">
            <v>1.1801262669716188</v>
          </cell>
          <cell r="T1285">
            <v>1.2107074326092166</v>
          </cell>
          <cell r="U1285">
            <v>0.86112735799578422</v>
          </cell>
          <cell r="V1285">
            <v>0.63901219912983465</v>
          </cell>
          <cell r="W1285">
            <v>0.52143721998676429</v>
          </cell>
          <cell r="X1285">
            <v>0.54292762117108262</v>
          </cell>
          <cell r="Y1285">
            <v>0.19278092506932093</v>
          </cell>
          <cell r="Z1285">
            <v>0.35418476989956232</v>
          </cell>
          <cell r="AA1285">
            <v>0.28962350108207641</v>
          </cell>
          <cell r="AB1285">
            <v>0.64258475295389172</v>
          </cell>
          <cell r="AC1285">
            <v>0.80378812595891824</v>
          </cell>
          <cell r="AD1285">
            <v>0.54574682971537092</v>
          </cell>
          <cell r="AE1285">
            <v>0.60596146686654406</v>
          </cell>
          <cell r="AF1285">
            <v>0.79605091796047411</v>
          </cell>
          <cell r="AG1285">
            <v>0.58331406255005502</v>
          </cell>
          <cell r="AH1285">
            <v>0.92829424838784824</v>
          </cell>
          <cell r="AI1285">
            <v>0.66329306216436712</v>
          </cell>
          <cell r="AJ1285">
            <v>0.48284990188544663</v>
          </cell>
          <cell r="AK1285">
            <v>0.47928716546840411</v>
          </cell>
          <cell r="AL1285">
            <v>0.50646211822313159</v>
          </cell>
          <cell r="AM1285">
            <v>0.58879525850378256</v>
          </cell>
          <cell r="AN1285">
            <v>0.72076135887643089</v>
          </cell>
          <cell r="AO1285">
            <v>0.74660253221186035</v>
          </cell>
          <cell r="AP1285">
            <v>0.60915181347369529</v>
          </cell>
          <cell r="AQ1285">
            <v>0.40920988009833098</v>
          </cell>
          <cell r="AR1285">
            <v>0.63072113125506502</v>
          </cell>
        </row>
        <row r="1286">
          <cell r="B1286" t="str">
            <v>       3.2.2 แป้ง</v>
          </cell>
          <cell r="C1286">
            <v>0.13834316358517776</v>
          </cell>
          <cell r="D1286">
            <v>7.5418871764672463E-2</v>
          </cell>
          <cell r="E1286">
            <v>9.8086712383279609E-2</v>
          </cell>
          <cell r="F1286">
            <v>9.1258754961844879E-2</v>
          </cell>
          <cell r="G1286">
            <v>0.10127703725286683</v>
          </cell>
          <cell r="H1286">
            <v>9.7572357711205385E-2</v>
          </cell>
          <cell r="I1286">
            <v>8.9466582240108977E-2</v>
          </cell>
          <cell r="J1286">
            <v>9.7272255450729428E-2</v>
          </cell>
          <cell r="K1286">
            <v>9.055664478999137E-2</v>
          </cell>
          <cell r="L1286">
            <v>0.10791339295510667</v>
          </cell>
          <cell r="M1286">
            <v>0.11568381515777076</v>
          </cell>
          <cell r="N1286">
            <v>0.14170681841308805</v>
          </cell>
          <cell r="O1286">
            <v>0.15009666061683793</v>
          </cell>
          <cell r="P1286">
            <v>0.13832693423159079</v>
          </cell>
          <cell r="Q1286">
            <v>0.14221465480192408</v>
          </cell>
          <cell r="R1286">
            <v>9.7066925309673258E-2</v>
          </cell>
          <cell r="S1286">
            <v>9.2055967831991367E-2</v>
          </cell>
          <cell r="T1286">
            <v>9.1028066948358854E-2</v>
          </cell>
          <cell r="U1286">
            <v>7.6003977816533577E-2</v>
          </cell>
          <cell r="V1286">
            <v>9.3304320976569682E-2</v>
          </cell>
          <cell r="W1286">
            <v>7.4557719370252309E-2</v>
          </cell>
          <cell r="X1286">
            <v>7.2517199429039142E-2</v>
          </cell>
          <cell r="Y1286">
            <v>6.5139194514554813E-2</v>
          </cell>
          <cell r="Z1286">
            <v>6.5980107930048507E-2</v>
          </cell>
          <cell r="AA1286">
            <v>6.7903239932087522E-2</v>
          </cell>
          <cell r="AB1286">
            <v>6.9232572729044192E-2</v>
          </cell>
          <cell r="AC1286">
            <v>7.8737254114379929E-2</v>
          </cell>
          <cell r="AD1286">
            <v>7.336263580588806E-2</v>
          </cell>
          <cell r="AE1286">
            <v>7.8271139299614281E-2</v>
          </cell>
          <cell r="AF1286">
            <v>7.4887914339178741E-2</v>
          </cell>
          <cell r="AG1286">
            <v>7.5021975807589847E-2</v>
          </cell>
          <cell r="AH1286">
            <v>7.9733599414463202E-2</v>
          </cell>
          <cell r="AI1286">
            <v>7.6801169469064831E-2</v>
          </cell>
          <cell r="AJ1286">
            <v>6.6349359869354321E-2</v>
          </cell>
          <cell r="AK1286">
            <v>6.7129826473419765E-2</v>
          </cell>
          <cell r="AL1286">
            <v>6.5671637729538893E-2</v>
          </cell>
          <cell r="AM1286">
            <v>8.1113354810480917E-2</v>
          </cell>
          <cell r="AN1286">
            <v>6.7368937529205641E-2</v>
          </cell>
          <cell r="AO1286">
            <v>8.5582218305823368E-2</v>
          </cell>
          <cell r="AP1286">
            <v>7.485465601531556E-2</v>
          </cell>
          <cell r="AQ1286">
            <v>6.3082479942368277E-2</v>
          </cell>
          <cell r="AR1286">
            <v>8.5462862234516129E-2</v>
          </cell>
        </row>
        <row r="1287">
          <cell r="B1287" t="str">
            <v>       3.2.3 พืชน้ำมันและผลิตภัณฑ์</v>
          </cell>
          <cell r="C1287">
            <v>0.87617336937279255</v>
          </cell>
          <cell r="D1287">
            <v>0.88815191909173641</v>
          </cell>
          <cell r="E1287">
            <v>1.2085178053489707</v>
          </cell>
          <cell r="F1287">
            <v>1.3339294612214276</v>
          </cell>
          <cell r="G1287">
            <v>1.8957922515486438</v>
          </cell>
          <cell r="H1287">
            <v>1.4203970068148477</v>
          </cell>
          <cell r="I1287">
            <v>2.0179397830158798</v>
          </cell>
          <cell r="J1287">
            <v>1.6367780306945574</v>
          </cell>
          <cell r="K1287">
            <v>1.5053276577178547</v>
          </cell>
          <cell r="L1287">
            <v>1.2982568149113731</v>
          </cell>
          <cell r="M1287">
            <v>1.6063414642448088</v>
          </cell>
          <cell r="N1287">
            <v>1.1601829168853293</v>
          </cell>
          <cell r="O1287">
            <v>1.3816723847788182</v>
          </cell>
          <cell r="P1287">
            <v>1.6300215313427875</v>
          </cell>
          <cell r="Q1287">
            <v>1.4860018792768397</v>
          </cell>
          <cell r="R1287">
            <v>1.6701065145004423</v>
          </cell>
          <cell r="S1287">
            <v>1.9819214090783612</v>
          </cell>
          <cell r="T1287">
            <v>2.3133198493589129</v>
          </cell>
          <cell r="U1287">
            <v>2.1473352932047836</v>
          </cell>
          <cell r="V1287">
            <v>0.8786844901828198</v>
          </cell>
          <cell r="W1287">
            <v>2.2635925271915593</v>
          </cell>
          <cell r="X1287">
            <v>0.88639581480966745</v>
          </cell>
          <cell r="Y1287">
            <v>0.89243940903218244</v>
          </cell>
          <cell r="Z1287">
            <v>0.96367105381865992</v>
          </cell>
          <cell r="AA1287">
            <v>1.6976477198951514</v>
          </cell>
          <cell r="AB1287">
            <v>0.97924309622170136</v>
          </cell>
          <cell r="AC1287">
            <v>1.0760948301756259</v>
          </cell>
          <cell r="AD1287">
            <v>1.3811158160089303</v>
          </cell>
          <cell r="AE1287">
            <v>1.6609146193917594</v>
          </cell>
          <cell r="AF1287">
            <v>1.3933128401357435</v>
          </cell>
          <cell r="AG1287">
            <v>1.2377946836779568</v>
          </cell>
          <cell r="AH1287">
            <v>1.0851342692839112</v>
          </cell>
          <cell r="AI1287">
            <v>1.4716606314613025</v>
          </cell>
          <cell r="AJ1287">
            <v>1.0321492159633907</v>
          </cell>
          <cell r="AK1287">
            <v>1.4081892827196314</v>
          </cell>
          <cell r="AL1287">
            <v>0.98922095073695848</v>
          </cell>
          <cell r="AM1287">
            <v>1.3036238846769475</v>
          </cell>
          <cell r="AN1287">
            <v>1.0708355750869867</v>
          </cell>
          <cell r="AO1287">
            <v>1.0030597529401879</v>
          </cell>
          <cell r="AP1287">
            <v>0.98072534095511688</v>
          </cell>
          <cell r="AQ1287">
            <v>1.1844645342190223</v>
          </cell>
          <cell r="AR1287">
            <v>0.95703976753155662</v>
          </cell>
        </row>
        <row r="1288">
          <cell r="B1288" t="str">
            <v>         (1) เมล็ดพืชน้ำมัน</v>
          </cell>
          <cell r="C1288">
            <v>0.48273301151132569</v>
          </cell>
          <cell r="D1288">
            <v>0.28721159384354716</v>
          </cell>
          <cell r="E1288">
            <v>0.68985168021046506</v>
          </cell>
          <cell r="F1288">
            <v>0.65508749563101709</v>
          </cell>
          <cell r="G1288">
            <v>0.899069427091441</v>
          </cell>
          <cell r="H1288">
            <v>0.66844130241887423</v>
          </cell>
          <cell r="I1288">
            <v>1.1035441083895388</v>
          </cell>
          <cell r="J1288">
            <v>0.81829783400546141</v>
          </cell>
          <cell r="K1288">
            <v>0.65465234762608582</v>
          </cell>
          <cell r="L1288">
            <v>0.62625889551771108</v>
          </cell>
          <cell r="M1288">
            <v>0.98988585636656656</v>
          </cell>
          <cell r="N1288">
            <v>0.38370598212512236</v>
          </cell>
          <cell r="O1288">
            <v>0.79692051061180824</v>
          </cell>
          <cell r="P1288">
            <v>0.84137564110129226</v>
          </cell>
          <cell r="Q1288">
            <v>0.51895552222107855</v>
          </cell>
          <cell r="R1288">
            <v>0.89920868750175476</v>
          </cell>
          <cell r="S1288">
            <v>1.0085670606405779</v>
          </cell>
          <cell r="T1288">
            <v>1.3133492168922538</v>
          </cell>
          <cell r="U1288">
            <v>0.89515687566639446</v>
          </cell>
          <cell r="V1288">
            <v>0.25292581482123117</v>
          </cell>
          <cell r="W1288">
            <v>1.0099581091861465</v>
          </cell>
          <cell r="X1288">
            <v>0.39977694932997715</v>
          </cell>
          <cell r="Y1288">
            <v>0.41860853015776395</v>
          </cell>
          <cell r="Z1288">
            <v>0.48423929278482997</v>
          </cell>
          <cell r="AA1288">
            <v>1.0253750801317913</v>
          </cell>
          <cell r="AB1288">
            <v>0.47004411542714986</v>
          </cell>
          <cell r="AC1288">
            <v>0.53983532835332648</v>
          </cell>
          <cell r="AD1288">
            <v>0.72718540769663786</v>
          </cell>
          <cell r="AE1288">
            <v>0.82297040107752484</v>
          </cell>
          <cell r="AF1288">
            <v>0.85379710036343825</v>
          </cell>
          <cell r="AG1288">
            <v>0.47601783870810915</v>
          </cell>
          <cell r="AH1288">
            <v>0.47913889767825318</v>
          </cell>
          <cell r="AI1288">
            <v>0.63230827868582029</v>
          </cell>
          <cell r="AJ1288">
            <v>0.48750589543598893</v>
          </cell>
          <cell r="AK1288">
            <v>0.91507193534684439</v>
          </cell>
          <cell r="AL1288">
            <v>0.54794012665401393</v>
          </cell>
          <cell r="AM1288">
            <v>0.81244553225669036</v>
          </cell>
          <cell r="AN1288">
            <v>0.67385965493115074</v>
          </cell>
          <cell r="AO1288">
            <v>0.37593201831348833</v>
          </cell>
          <cell r="AP1288">
            <v>0.44996047975891884</v>
          </cell>
          <cell r="AQ1288">
            <v>0.72984578098301278</v>
          </cell>
          <cell r="AR1288">
            <v>0.51008965570403808</v>
          </cell>
        </row>
        <row r="1289">
          <cell r="B1289" t="str">
            <v>         (2) ไขมันและน้ำมันพืช</v>
          </cell>
          <cell r="C1289">
            <v>0.13203913678011037</v>
          </cell>
          <cell r="D1289">
            <v>0.12096291647187764</v>
          </cell>
          <cell r="E1289">
            <v>0.15634201456680918</v>
          </cell>
          <cell r="F1289">
            <v>0.13908762040197042</v>
          </cell>
          <cell r="G1289">
            <v>0.13647811044188807</v>
          </cell>
          <cell r="H1289">
            <v>0.11869552315704004</v>
          </cell>
          <cell r="I1289">
            <v>0.13648632352458506</v>
          </cell>
          <cell r="J1289">
            <v>0.15927556788651498</v>
          </cell>
          <cell r="K1289">
            <v>0.13834606998678925</v>
          </cell>
          <cell r="L1289">
            <v>0.12385206563843415</v>
          </cell>
          <cell r="M1289">
            <v>0.11878970648050606</v>
          </cell>
          <cell r="N1289">
            <v>0.12659853422981746</v>
          </cell>
          <cell r="O1289">
            <v>0.11945634388799024</v>
          </cell>
          <cell r="P1289">
            <v>0.12908313761235354</v>
          </cell>
          <cell r="Q1289">
            <v>0.13022493745467548</v>
          </cell>
          <cell r="R1289">
            <v>0.10259589983892393</v>
          </cell>
          <cell r="S1289">
            <v>0.12929900070807576</v>
          </cell>
          <cell r="T1289">
            <v>0.10464309641603486</v>
          </cell>
          <cell r="U1289">
            <v>8.3247729160895026E-2</v>
          </cell>
          <cell r="V1289">
            <v>0.12457406217219893</v>
          </cell>
          <cell r="W1289">
            <v>9.46190219360111E-2</v>
          </cell>
          <cell r="X1289">
            <v>9.1519243302581446E-2</v>
          </cell>
          <cell r="Y1289">
            <v>8.5680648720959554E-2</v>
          </cell>
          <cell r="Z1289">
            <v>0.1132604838631731</v>
          </cell>
          <cell r="AA1289">
            <v>0.1081052585882027</v>
          </cell>
          <cell r="AB1289">
            <v>0.10291740037269981</v>
          </cell>
          <cell r="AC1289">
            <v>0.10368756080811274</v>
          </cell>
          <cell r="AD1289">
            <v>0.11340587651275129</v>
          </cell>
          <cell r="AE1289">
            <v>0.1189562778326838</v>
          </cell>
          <cell r="AF1289">
            <v>0.11785706077594897</v>
          </cell>
          <cell r="AG1289">
            <v>0.1311792686903325</v>
          </cell>
          <cell r="AH1289">
            <v>0.10828508989069799</v>
          </cell>
          <cell r="AI1289">
            <v>0.10040857373435831</v>
          </cell>
          <cell r="AJ1289">
            <v>0.11707283144116218</v>
          </cell>
          <cell r="AK1289">
            <v>0.10768368070780733</v>
          </cell>
          <cell r="AL1289">
            <v>0.13656146326915541</v>
          </cell>
          <cell r="AM1289">
            <v>0.11763586941681012</v>
          </cell>
          <cell r="AN1289">
            <v>0.13461263437148174</v>
          </cell>
          <cell r="AO1289">
            <v>0.16955334882764647</v>
          </cell>
          <cell r="AP1289">
            <v>0.1265661971028158</v>
          </cell>
          <cell r="AQ1289">
            <v>0.13349396115739368</v>
          </cell>
          <cell r="AR1289">
            <v>0.11751396005109682</v>
          </cell>
        </row>
        <row r="1290">
          <cell r="B1290" t="str">
            <v>         (3) กากพืชน้ำมัน</v>
          </cell>
          <cell r="C1290">
            <v>0.26135804281556835</v>
          </cell>
          <cell r="D1290">
            <v>0.48002045607754718</v>
          </cell>
          <cell r="E1290">
            <v>0.36232411057169639</v>
          </cell>
          <cell r="F1290">
            <v>0.53975434518844012</v>
          </cell>
          <cell r="G1290">
            <v>0.86024471401531466</v>
          </cell>
          <cell r="H1290">
            <v>0.63322394939425797</v>
          </cell>
          <cell r="I1290">
            <v>0.77790935110175552</v>
          </cell>
          <cell r="J1290">
            <v>0.65920462880258113</v>
          </cell>
          <cell r="K1290">
            <v>0.71236847608625786</v>
          </cell>
          <cell r="L1290">
            <v>0.54814585375522806</v>
          </cell>
          <cell r="M1290">
            <v>0.49770844785421198</v>
          </cell>
          <cell r="N1290">
            <v>0.6498784005303897</v>
          </cell>
          <cell r="O1290">
            <v>0.46529553027901976</v>
          </cell>
          <cell r="P1290">
            <v>0.65956275262914166</v>
          </cell>
          <cell r="Q1290">
            <v>0.83682141960108547</v>
          </cell>
          <cell r="R1290">
            <v>0.66830192715976378</v>
          </cell>
          <cell r="S1290">
            <v>0.84405534772970725</v>
          </cell>
          <cell r="T1290">
            <v>0.89532753605062454</v>
          </cell>
          <cell r="U1290">
            <v>1.1689306883774941</v>
          </cell>
          <cell r="V1290">
            <v>0.50118461318938978</v>
          </cell>
          <cell r="W1290">
            <v>1.1590153960694016</v>
          </cell>
          <cell r="X1290">
            <v>0.39509962217710876</v>
          </cell>
          <cell r="Y1290">
            <v>0.38815023015345895</v>
          </cell>
          <cell r="Z1290">
            <v>0.36617127717065695</v>
          </cell>
          <cell r="AA1290">
            <v>0.56416738117515741</v>
          </cell>
          <cell r="AB1290">
            <v>0.40628158042185181</v>
          </cell>
          <cell r="AC1290">
            <v>0.43257194101418678</v>
          </cell>
          <cell r="AD1290">
            <v>0.54052453179954096</v>
          </cell>
          <cell r="AE1290">
            <v>0.7189879404815509</v>
          </cell>
          <cell r="AF1290">
            <v>0.42165867899635617</v>
          </cell>
          <cell r="AG1290">
            <v>0.63059757627951518</v>
          </cell>
          <cell r="AH1290">
            <v>0.49771028171495996</v>
          </cell>
          <cell r="AI1290">
            <v>0.73894377904112385</v>
          </cell>
          <cell r="AJ1290">
            <v>0.42757048908623974</v>
          </cell>
          <cell r="AK1290">
            <v>0.38543366666497986</v>
          </cell>
          <cell r="AL1290">
            <v>0.30471936081378909</v>
          </cell>
          <cell r="AM1290">
            <v>0.37354248300344695</v>
          </cell>
          <cell r="AN1290">
            <v>0.26236328578435442</v>
          </cell>
          <cell r="AO1290">
            <v>0.45757438579905296</v>
          </cell>
          <cell r="AP1290">
            <v>0.40419866409338229</v>
          </cell>
          <cell r="AQ1290">
            <v>0.32112479207861566</v>
          </cell>
          <cell r="AR1290">
            <v>0.32943615177642166</v>
          </cell>
        </row>
        <row r="1291">
          <cell r="B1291" t="str">
            <v>       3.2.4 ยาง รวมทั้งเศษยาง</v>
          </cell>
          <cell r="C1291">
            <v>0.57798426583994689</v>
          </cell>
          <cell r="D1291">
            <v>0.53344215691085684</v>
          </cell>
          <cell r="E1291">
            <v>0.45634563221361574</v>
          </cell>
          <cell r="F1291">
            <v>0.45609382135838777</v>
          </cell>
          <cell r="G1291">
            <v>0.51636868391248092</v>
          </cell>
          <cell r="H1291">
            <v>0.46735456446967633</v>
          </cell>
          <cell r="I1291">
            <v>0.43744954597369035</v>
          </cell>
          <cell r="J1291">
            <v>0.45036288350416465</v>
          </cell>
          <cell r="K1291">
            <v>0.38333553708761509</v>
          </cell>
          <cell r="L1291">
            <v>0.43874244324049022</v>
          </cell>
          <cell r="M1291">
            <v>0.36815448788532196</v>
          </cell>
          <cell r="N1291">
            <v>0.38241733435654929</v>
          </cell>
          <cell r="O1291">
            <v>0.46456113802292903</v>
          </cell>
          <cell r="P1291">
            <v>0.42355017809034634</v>
          </cell>
          <cell r="Q1291">
            <v>0.45611351461067978</v>
          </cell>
          <cell r="R1291">
            <v>0.39931069129347802</v>
          </cell>
          <cell r="S1291">
            <v>0.43807536847014222</v>
          </cell>
          <cell r="T1291">
            <v>0.39229030275216842</v>
          </cell>
          <cell r="U1291">
            <v>0.3742973548665755</v>
          </cell>
          <cell r="V1291">
            <v>0.39122762548165602</v>
          </cell>
          <cell r="W1291">
            <v>0.40228717384768653</v>
          </cell>
          <cell r="X1291">
            <v>0.39584541648915622</v>
          </cell>
          <cell r="Y1291">
            <v>0.4187293661499541</v>
          </cell>
          <cell r="Z1291">
            <v>0.42551662885578262</v>
          </cell>
          <cell r="AA1291">
            <v>0.43066141255652524</v>
          </cell>
          <cell r="AB1291">
            <v>0.45399010348511232</v>
          </cell>
          <cell r="AC1291">
            <v>0.40621864074984892</v>
          </cell>
          <cell r="AD1291">
            <v>0.41221571910870047</v>
          </cell>
          <cell r="AE1291">
            <v>0.45878319651774913</v>
          </cell>
          <cell r="AF1291">
            <v>0.48600534185613264</v>
          </cell>
          <cell r="AG1291">
            <v>0.4922141373616587</v>
          </cell>
          <cell r="AH1291">
            <v>0.4721193562066146</v>
          </cell>
          <cell r="AI1291">
            <v>0.43903299850105437</v>
          </cell>
          <cell r="AJ1291">
            <v>0.46845785120521866</v>
          </cell>
          <cell r="AK1291">
            <v>0.45248843783391351</v>
          </cell>
          <cell r="AL1291">
            <v>0.47347055779613656</v>
          </cell>
          <cell r="AM1291">
            <v>0.55884129628706691</v>
          </cell>
          <cell r="AN1291">
            <v>0.50458337749721183</v>
          </cell>
          <cell r="AO1291">
            <v>0.43554475062640563</v>
          </cell>
          <cell r="AP1291">
            <v>0.42341845876272621</v>
          </cell>
          <cell r="AQ1291">
            <v>0.36611891985160477</v>
          </cell>
          <cell r="AR1291">
            <v>0.42705358619534411</v>
          </cell>
        </row>
        <row r="1292">
          <cell r="B1292" t="str">
            <v>         3.2.4.1 ยางธรรมชาติ</v>
          </cell>
          <cell r="C1292">
            <v>1.3385262394321196E-3</v>
          </cell>
          <cell r="D1292">
            <v>6.4570951853315463E-4</v>
          </cell>
          <cell r="E1292">
            <v>6.7131590224297837E-4</v>
          </cell>
          <cell r="F1292">
            <v>9.9976725418322626E-4</v>
          </cell>
          <cell r="G1292">
            <v>5.9161467544573544E-4</v>
          </cell>
          <cell r="H1292">
            <v>8.6956427221274765E-4</v>
          </cell>
          <cell r="I1292">
            <v>6.638081122514269E-4</v>
          </cell>
          <cell r="J1292">
            <v>5.1061551417705745E-4</v>
          </cell>
          <cell r="K1292">
            <v>5.8853971917238756E-4</v>
          </cell>
          <cell r="L1292">
            <v>1.1739532288003237E-3</v>
          </cell>
          <cell r="M1292">
            <v>7.2328976008904119E-4</v>
          </cell>
          <cell r="N1292">
            <v>7.5541420916352985E-4</v>
          </cell>
          <cell r="O1292">
            <v>1.5358433289915279E-3</v>
          </cell>
          <cell r="P1292">
            <v>1.5635624189986471E-3</v>
          </cell>
          <cell r="Q1292">
            <v>2.3346535965898889E-3</v>
          </cell>
          <cell r="R1292">
            <v>7.5606811683909866E-4</v>
          </cell>
          <cell r="S1292">
            <v>1.301770910807492E-3</v>
          </cell>
          <cell r="T1292">
            <v>1.157417385246821E-3</v>
          </cell>
          <cell r="U1292">
            <v>6.764759505361479E-4</v>
          </cell>
          <cell r="V1292">
            <v>1.3530473915723527E-3</v>
          </cell>
          <cell r="W1292">
            <v>8.7151746098023135E-4</v>
          </cell>
          <cell r="X1292">
            <v>1.105613199697073E-3</v>
          </cell>
          <cell r="Y1292">
            <v>9.829358012852004E-4</v>
          </cell>
          <cell r="Z1292">
            <v>4.1589478969182593E-6</v>
          </cell>
          <cell r="AA1292">
            <v>1.2807710051817944E-3</v>
          </cell>
          <cell r="AB1292">
            <v>2.6169294874138598E-3</v>
          </cell>
          <cell r="AC1292">
            <v>6.9790217129548845E-4</v>
          </cell>
          <cell r="AD1292">
            <v>1.3562778800568476E-3</v>
          </cell>
          <cell r="AE1292">
            <v>1.8457399449335636E-3</v>
          </cell>
          <cell r="AF1292">
            <v>7.875045147161067E-3</v>
          </cell>
          <cell r="AG1292">
            <v>1.1334206695751135E-2</v>
          </cell>
          <cell r="AH1292">
            <v>1.1512551300060731E-2</v>
          </cell>
          <cell r="AI1292">
            <v>1.0318784616311423E-2</v>
          </cell>
          <cell r="AJ1292">
            <v>6.106539556036115E-3</v>
          </cell>
          <cell r="AK1292">
            <v>2.2911668551275624E-3</v>
          </cell>
          <cell r="AL1292">
            <v>1.099341621410998E-3</v>
          </cell>
          <cell r="AM1292">
            <v>9.2779251031060918E-4</v>
          </cell>
          <cell r="AN1292">
            <v>8.0363990524965278E-4</v>
          </cell>
          <cell r="AO1292">
            <v>1.3332783473932845E-3</v>
          </cell>
          <cell r="AP1292">
            <v>6.6383779434382923E-4</v>
          </cell>
          <cell r="AQ1292">
            <v>7.4575424916747035E-4</v>
          </cell>
          <cell r="AR1292">
            <v>3.0956301031228862E-4</v>
          </cell>
        </row>
        <row r="1293">
          <cell r="B1293" t="str">
            <v>         3.2.4.2 ยางสังเคราะห์</v>
          </cell>
          <cell r="C1293">
            <v>0.56904636482180326</v>
          </cell>
          <cell r="D1293">
            <v>0.52427308174768605</v>
          </cell>
          <cell r="E1293">
            <v>0.4497816545027955</v>
          </cell>
          <cell r="F1293">
            <v>0.44957533886111312</v>
          </cell>
          <cell r="G1293">
            <v>0.50860374129725572</v>
          </cell>
          <cell r="H1293">
            <v>0.46003573184521901</v>
          </cell>
          <cell r="I1293">
            <v>0.43195468993338687</v>
          </cell>
          <cell r="J1293">
            <v>0.4427401233282357</v>
          </cell>
          <cell r="K1293">
            <v>0.37650847634521539</v>
          </cell>
          <cell r="L1293">
            <v>0.4311117472532881</v>
          </cell>
          <cell r="M1293">
            <v>0.35883681391711608</v>
          </cell>
          <cell r="N1293">
            <v>0.37499650065476636</v>
          </cell>
          <cell r="O1293">
            <v>0.45642045180638435</v>
          </cell>
          <cell r="P1293">
            <v>0.41551200691194257</v>
          </cell>
          <cell r="Q1293">
            <v>0.44662202904969789</v>
          </cell>
          <cell r="R1293">
            <v>0.39122332819471828</v>
          </cell>
          <cell r="S1293">
            <v>0.42871270894736824</v>
          </cell>
          <cell r="T1293">
            <v>0.38504503366159221</v>
          </cell>
          <cell r="U1293">
            <v>0.36666871256871869</v>
          </cell>
          <cell r="V1293">
            <v>0.3820121584794034</v>
          </cell>
          <cell r="W1293">
            <v>0.39482353385139407</v>
          </cell>
          <cell r="X1293">
            <v>0.38774778919210362</v>
          </cell>
          <cell r="Y1293">
            <v>0.41094380498709487</v>
          </cell>
          <cell r="Z1293">
            <v>0.41747964108205676</v>
          </cell>
          <cell r="AA1293">
            <v>0.42264495368587734</v>
          </cell>
          <cell r="AB1293">
            <v>0.4427918536796196</v>
          </cell>
          <cell r="AC1293">
            <v>0.39959763501894141</v>
          </cell>
          <cell r="AD1293">
            <v>0.40301549198113323</v>
          </cell>
          <cell r="AE1293">
            <v>0.44804556640561605</v>
          </cell>
          <cell r="AF1293">
            <v>0.47064494123281003</v>
          </cell>
          <cell r="AG1293">
            <v>0.4722888002820318</v>
          </cell>
          <cell r="AH1293">
            <v>0.4530149251794548</v>
          </cell>
          <cell r="AI1293">
            <v>0.42200523111897459</v>
          </cell>
          <cell r="AJ1293">
            <v>0.45390740851526401</v>
          </cell>
          <cell r="AK1293">
            <v>0.4430070307967558</v>
          </cell>
          <cell r="AL1293">
            <v>0.46505409167193829</v>
          </cell>
          <cell r="AM1293">
            <v>0.54913268561504569</v>
          </cell>
          <cell r="AN1293">
            <v>0.49614735930495035</v>
          </cell>
          <cell r="AO1293">
            <v>0.42773139414301392</v>
          </cell>
          <cell r="AP1293">
            <v>0.41557132223274024</v>
          </cell>
          <cell r="AQ1293">
            <v>0.35684106721458325</v>
          </cell>
          <cell r="AR1293">
            <v>0.41843798035142404</v>
          </cell>
        </row>
        <row r="1294">
          <cell r="B1294" t="str">
            <v>         3.2.4.3 ยางอื่น ๆ</v>
          </cell>
          <cell r="C1294">
            <v>7.5993747787113878E-3</v>
          </cell>
          <cell r="D1294">
            <v>8.5664129458731843E-3</v>
          </cell>
          <cell r="E1294">
            <v>5.8926618085772542E-3</v>
          </cell>
          <cell r="F1294">
            <v>5.5187152430914085E-3</v>
          </cell>
          <cell r="G1294">
            <v>7.1733279397795417E-3</v>
          </cell>
          <cell r="H1294">
            <v>6.4130365075690142E-3</v>
          </cell>
          <cell r="I1294">
            <v>4.8310479280520516E-3</v>
          </cell>
          <cell r="J1294">
            <v>7.1121446617518711E-3</v>
          </cell>
          <cell r="K1294">
            <v>6.1992850419491487E-3</v>
          </cell>
          <cell r="L1294">
            <v>6.4115907111402292E-3</v>
          </cell>
          <cell r="M1294">
            <v>8.5943842081168415E-3</v>
          </cell>
          <cell r="N1294">
            <v>6.7098556225701775E-3</v>
          </cell>
          <cell r="O1294">
            <v>6.6048428875532163E-3</v>
          </cell>
          <cell r="P1294">
            <v>6.4746087594051167E-3</v>
          </cell>
          <cell r="Q1294">
            <v>7.1568319643920391E-3</v>
          </cell>
          <cell r="R1294">
            <v>7.3312949819206736E-3</v>
          </cell>
          <cell r="S1294">
            <v>8.0608886119665317E-3</v>
          </cell>
          <cell r="T1294">
            <v>6.0878517053293245E-3</v>
          </cell>
          <cell r="U1294">
            <v>6.9521663473206246E-3</v>
          </cell>
          <cell r="V1294">
            <v>7.8624196106802172E-3</v>
          </cell>
          <cell r="W1294">
            <v>6.5921225353121485E-3</v>
          </cell>
          <cell r="X1294">
            <v>6.9920140973555363E-3</v>
          </cell>
          <cell r="Y1294">
            <v>6.8026253615740264E-3</v>
          </cell>
          <cell r="Z1294">
            <v>8.0328288258289214E-3</v>
          </cell>
          <cell r="AA1294">
            <v>6.7356878654660571E-3</v>
          </cell>
          <cell r="AB1294">
            <v>8.5813203180788913E-3</v>
          </cell>
          <cell r="AC1294">
            <v>5.9231035596120536E-3</v>
          </cell>
          <cell r="AD1294">
            <v>7.8439492475104091E-3</v>
          </cell>
          <cell r="AE1294">
            <v>8.8918901671995176E-3</v>
          </cell>
          <cell r="AF1294">
            <v>7.4853554761614141E-3</v>
          </cell>
          <cell r="AG1294">
            <v>8.5911303838758137E-3</v>
          </cell>
          <cell r="AH1294">
            <v>7.5918797270990799E-3</v>
          </cell>
          <cell r="AI1294">
            <v>6.7089827657683095E-3</v>
          </cell>
          <cell r="AJ1294">
            <v>8.4439031339185767E-3</v>
          </cell>
          <cell r="AK1294">
            <v>7.1902401820302143E-3</v>
          </cell>
          <cell r="AL1294">
            <v>7.3171245027873364E-3</v>
          </cell>
          <cell r="AM1294">
            <v>8.7808181617105314E-3</v>
          </cell>
          <cell r="AN1294">
            <v>7.6323782870118392E-3</v>
          </cell>
          <cell r="AO1294">
            <v>6.480078135998402E-3</v>
          </cell>
          <cell r="AP1294">
            <v>7.1832987356421647E-3</v>
          </cell>
          <cell r="AQ1294">
            <v>8.5320983878540528E-3</v>
          </cell>
          <cell r="AR1294">
            <v>8.3060428336077623E-3</v>
          </cell>
        </row>
        <row r="1295">
          <cell r="B1295" t="str">
            <v>       3.2.5 โกโก้</v>
          </cell>
          <cell r="C1295">
            <v>3.7953695627768805E-2</v>
          </cell>
          <cell r="D1295">
            <v>3.0477489274764898E-2</v>
          </cell>
          <cell r="E1295">
            <v>3.4908426916634872E-2</v>
          </cell>
          <cell r="F1295">
            <v>2.5474069636588603E-2</v>
          </cell>
          <cell r="G1295">
            <v>2.7805889745949563E-2</v>
          </cell>
          <cell r="H1295">
            <v>2.3115916902988875E-2</v>
          </cell>
          <cell r="I1295">
            <v>2.4376509011010732E-2</v>
          </cell>
          <cell r="J1295">
            <v>2.5859028539395264E-2</v>
          </cell>
          <cell r="K1295">
            <v>2.6601995306591918E-2</v>
          </cell>
          <cell r="L1295">
            <v>2.9935807334408253E-2</v>
          </cell>
          <cell r="M1295">
            <v>2.259216838866358E-2</v>
          </cell>
          <cell r="N1295">
            <v>2.6084008281117177E-2</v>
          </cell>
          <cell r="O1295">
            <v>2.4465528352571903E-2</v>
          </cell>
          <cell r="P1295">
            <v>2.9255321436128637E-2</v>
          </cell>
          <cell r="Q1295">
            <v>2.7785675371564626E-2</v>
          </cell>
          <cell r="R1295">
            <v>2.6323235891442059E-2</v>
          </cell>
          <cell r="S1295">
            <v>2.5890356091345632E-2</v>
          </cell>
          <cell r="T1295">
            <v>2.8930487417061047E-2</v>
          </cell>
          <cell r="U1295">
            <v>2.3588177211778388E-2</v>
          </cell>
          <cell r="V1295">
            <v>3.0529232173322946E-2</v>
          </cell>
          <cell r="W1295">
            <v>2.3600534732264193E-2</v>
          </cell>
          <cell r="X1295">
            <v>2.4279591557333658E-2</v>
          </cell>
          <cell r="Y1295">
            <v>2.6654174547948963E-2</v>
          </cell>
          <cell r="Z1295">
            <v>2.8187463869660121E-2</v>
          </cell>
          <cell r="AA1295">
            <v>2.776580038661974E-2</v>
          </cell>
          <cell r="AB1295">
            <v>2.6336117770401651E-2</v>
          </cell>
          <cell r="AC1295">
            <v>2.9703830184836882E-2</v>
          </cell>
          <cell r="AD1295">
            <v>2.1338006073668783E-2</v>
          </cell>
          <cell r="AE1295">
            <v>2.9004799530053228E-2</v>
          </cell>
          <cell r="AF1295">
            <v>2.4504819471437414E-2</v>
          </cell>
          <cell r="AG1295">
            <v>2.588322090087489E-2</v>
          </cell>
          <cell r="AH1295">
            <v>5.6634574247988186E-2</v>
          </cell>
          <cell r="AI1295">
            <v>3.9743049556160148E-2</v>
          </cell>
          <cell r="AJ1295">
            <v>4.9843863363596135E-2</v>
          </cell>
          <cell r="AK1295">
            <v>5.9272876222400669E-2</v>
          </cell>
          <cell r="AL1295">
            <v>3.9689065431920134E-2</v>
          </cell>
          <cell r="AM1295">
            <v>6.9171389317330981E-2</v>
          </cell>
          <cell r="AN1295">
            <v>5.8438518827352945E-2</v>
          </cell>
          <cell r="AO1295">
            <v>5.6449406202800333E-2</v>
          </cell>
          <cell r="AP1295">
            <v>7.2623871624898861E-2</v>
          </cell>
          <cell r="AQ1295">
            <v>5.8776280909101544E-2</v>
          </cell>
          <cell r="AR1295">
            <v>7.3867731619392155E-2</v>
          </cell>
        </row>
        <row r="1296">
          <cell r="B1296" t="str">
            <v>       3.2.6 สารหอมระเหยสกัดจากพืช</v>
          </cell>
          <cell r="C1296">
            <v>0.29525298145925266</v>
          </cell>
          <cell r="D1296">
            <v>0.26964829493944537</v>
          </cell>
          <cell r="E1296">
            <v>0.29881016715393016</v>
          </cell>
          <cell r="F1296">
            <v>0.24766234420626879</v>
          </cell>
          <cell r="G1296">
            <v>0.21682677855086202</v>
          </cell>
          <cell r="H1296">
            <v>0.23764466922680882</v>
          </cell>
          <cell r="I1296">
            <v>0.18778393931023699</v>
          </cell>
          <cell r="J1296">
            <v>0.25027454702021201</v>
          </cell>
          <cell r="K1296">
            <v>0.21956455123257873</v>
          </cell>
          <cell r="L1296">
            <v>0.25267085647563892</v>
          </cell>
          <cell r="M1296">
            <v>0.24357846332410357</v>
          </cell>
          <cell r="N1296">
            <v>0.25972917956240188</v>
          </cell>
          <cell r="O1296">
            <v>0.23900876336068927</v>
          </cell>
          <cell r="P1296">
            <v>0.24969624453647882</v>
          </cell>
          <cell r="Q1296">
            <v>0.3178340694592065</v>
          </cell>
          <cell r="R1296">
            <v>0.20925658907100825</v>
          </cell>
          <cell r="S1296">
            <v>0.27309882888725212</v>
          </cell>
          <cell r="T1296">
            <v>0.2602448627487417</v>
          </cell>
          <cell r="U1296">
            <v>0.25609088542339059</v>
          </cell>
          <cell r="V1296">
            <v>0.28783026318353511</v>
          </cell>
          <cell r="W1296">
            <v>0.2470314029192987</v>
          </cell>
          <cell r="X1296">
            <v>0.26683968415814469</v>
          </cell>
          <cell r="Y1296">
            <v>0.24020721561827729</v>
          </cell>
          <cell r="Z1296">
            <v>0.25541972772951638</v>
          </cell>
          <cell r="AA1296">
            <v>0.26422093775478112</v>
          </cell>
          <cell r="AB1296">
            <v>0.26656550533989426</v>
          </cell>
          <cell r="AC1296">
            <v>0.26839726035109351</v>
          </cell>
          <cell r="AD1296">
            <v>0.29434441757337465</v>
          </cell>
          <cell r="AE1296">
            <v>0.27724989183074339</v>
          </cell>
          <cell r="AF1296">
            <v>0.2868431862915965</v>
          </cell>
          <cell r="AG1296">
            <v>0.29463916806343277</v>
          </cell>
          <cell r="AH1296">
            <v>0.26455820690547316</v>
          </cell>
          <cell r="AI1296">
            <v>0.28197673213089297</v>
          </cell>
          <cell r="AJ1296">
            <v>0.27337759120297356</v>
          </cell>
          <cell r="AK1296">
            <v>0.26820300250336082</v>
          </cell>
          <cell r="AL1296">
            <v>0.2463114743876135</v>
          </cell>
          <cell r="AM1296">
            <v>0.27038026558463207</v>
          </cell>
          <cell r="AN1296">
            <v>0.25971741615019295</v>
          </cell>
          <cell r="AO1296">
            <v>0.26527305996530953</v>
          </cell>
          <cell r="AP1296">
            <v>0.24552993039524254</v>
          </cell>
          <cell r="AQ1296">
            <v>0.23497636266403291</v>
          </cell>
          <cell r="AR1296">
            <v>0.24000959541988526</v>
          </cell>
        </row>
        <row r="1297">
          <cell r="B1297" t="str">
            <v>       3.2.7 ใบยาสูบ</v>
          </cell>
          <cell r="C1297">
            <v>2.1589132894066443E-4</v>
          </cell>
          <cell r="D1297">
            <v>0</v>
          </cell>
          <cell r="E1297">
            <v>0</v>
          </cell>
          <cell r="F1297">
            <v>1.9195531280317942E-3</v>
          </cell>
          <cell r="G1297">
            <v>0</v>
          </cell>
          <cell r="H1297">
            <v>1.4782592627616709E-2</v>
          </cell>
          <cell r="I1297">
            <v>2.9502582766730086E-3</v>
          </cell>
          <cell r="J1297">
            <v>1.254655263406484E-2</v>
          </cell>
          <cell r="K1297">
            <v>7.0624766300686514E-4</v>
          </cell>
          <cell r="L1297">
            <v>1.8060818904620365E-3</v>
          </cell>
          <cell r="M1297">
            <v>4.5524708429133766E-3</v>
          </cell>
          <cell r="N1297">
            <v>7.9985033911432577E-4</v>
          </cell>
          <cell r="O1297">
            <v>3.5979814227303447E-3</v>
          </cell>
          <cell r="P1297">
            <v>2.0491279201599504E-3</v>
          </cell>
          <cell r="Q1297">
            <v>2.8840382411356434E-3</v>
          </cell>
          <cell r="R1297">
            <v>0</v>
          </cell>
          <cell r="S1297">
            <v>1.6012343032418856E-3</v>
          </cell>
          <cell r="T1297">
            <v>8.7698420273216206E-3</v>
          </cell>
          <cell r="U1297">
            <v>4.3859469477169882E-3</v>
          </cell>
          <cell r="V1297">
            <v>4.7554130071223661E-3</v>
          </cell>
          <cell r="W1297">
            <v>2.2956526971503587E-3</v>
          </cell>
          <cell r="X1297">
            <v>3.6854225961491728E-3</v>
          </cell>
          <cell r="Y1297">
            <v>2.3195417217991704E-3</v>
          </cell>
          <cell r="Z1297">
            <v>3.8561063917346003E-3</v>
          </cell>
          <cell r="AA1297">
            <v>0</v>
          </cell>
          <cell r="AB1297">
            <v>0</v>
          </cell>
          <cell r="AC1297">
            <v>4.8153503919722041E-7</v>
          </cell>
          <cell r="AD1297">
            <v>3.5688851368864587E-3</v>
          </cell>
          <cell r="AE1297">
            <v>4.904513144671321E-3</v>
          </cell>
          <cell r="AF1297">
            <v>1.4609847217704914E-2</v>
          </cell>
          <cell r="AG1297">
            <v>3.8513741589540347E-3</v>
          </cell>
          <cell r="AH1297">
            <v>2.7502782546448817E-3</v>
          </cell>
          <cell r="AI1297">
            <v>4.0081171795602662E-3</v>
          </cell>
          <cell r="AJ1297">
            <v>3.5597871653232221E-3</v>
          </cell>
          <cell r="AK1297">
            <v>6.6056046706076434E-3</v>
          </cell>
          <cell r="AL1297">
            <v>5.3097625367202524E-3</v>
          </cell>
          <cell r="AM1297">
            <v>2.92298452738989E-3</v>
          </cell>
          <cell r="AN1297">
            <v>3.0256959576333191E-3</v>
          </cell>
          <cell r="AO1297">
            <v>8.8628393885183468E-4</v>
          </cell>
          <cell r="AP1297">
            <v>1.1081165005809471E-3</v>
          </cell>
          <cell r="AQ1297">
            <v>3.9447162630667637E-3</v>
          </cell>
          <cell r="AR1297">
            <v>1.0127019057866952E-2</v>
          </cell>
        </row>
        <row r="1298">
          <cell r="B1298" t="str">
            <v>       3.2.8 พืชและผลิตภัณฑ์จากพืชอื่น ๆ</v>
          </cell>
          <cell r="C1298">
            <v>0.24274821026088308</v>
          </cell>
          <cell r="D1298">
            <v>0.24175364373881311</v>
          </cell>
          <cell r="E1298">
            <v>0.21232230174829309</v>
          </cell>
          <cell r="F1298">
            <v>0.20855144922262098</v>
          </cell>
          <cell r="G1298">
            <v>0.24943953753480816</v>
          </cell>
          <cell r="H1298">
            <v>0.3065938696443446</v>
          </cell>
          <cell r="I1298">
            <v>0.18464928989127191</v>
          </cell>
          <cell r="J1298">
            <v>0.24392832562972572</v>
          </cell>
          <cell r="K1298">
            <v>0.18491917976396419</v>
          </cell>
          <cell r="L1298">
            <v>0.19230256928694534</v>
          </cell>
          <cell r="M1298">
            <v>0.24647162236445974</v>
          </cell>
          <cell r="N1298">
            <v>0.21849245096806333</v>
          </cell>
          <cell r="O1298">
            <v>0.21956129757800635</v>
          </cell>
          <cell r="P1298">
            <v>0.20846118849163509</v>
          </cell>
          <cell r="Q1298">
            <v>0.27247905918683196</v>
          </cell>
          <cell r="R1298">
            <v>0.3277374066247446</v>
          </cell>
          <cell r="S1298">
            <v>0.29872023648237045</v>
          </cell>
          <cell r="T1298">
            <v>0.27149547167405597</v>
          </cell>
          <cell r="U1298">
            <v>0.27292763645198387</v>
          </cell>
          <cell r="V1298">
            <v>0.37750338699985719</v>
          </cell>
          <cell r="W1298">
            <v>0.28102303371262538</v>
          </cell>
          <cell r="X1298">
            <v>0.32641420409756289</v>
          </cell>
          <cell r="Y1298">
            <v>0.29908602495215048</v>
          </cell>
          <cell r="Z1298">
            <v>0.27939965059168426</v>
          </cell>
          <cell r="AA1298">
            <v>0.28422444170168459</v>
          </cell>
          <cell r="AB1298">
            <v>0.24889442638285358</v>
          </cell>
          <cell r="AC1298">
            <v>0.23922280832482021</v>
          </cell>
          <cell r="AD1298">
            <v>0.34645116112115215</v>
          </cell>
          <cell r="AE1298">
            <v>0.32070961674576581</v>
          </cell>
          <cell r="AF1298">
            <v>0.30358607732492371</v>
          </cell>
          <cell r="AG1298">
            <v>0.372811050857278</v>
          </cell>
          <cell r="AH1298">
            <v>0.31470792296356598</v>
          </cell>
          <cell r="AI1298">
            <v>0.32545216310802627</v>
          </cell>
          <cell r="AJ1298">
            <v>0.39656797763313562</v>
          </cell>
          <cell r="AK1298">
            <v>0.30470298326122652</v>
          </cell>
          <cell r="AL1298">
            <v>0.44840558312021461</v>
          </cell>
          <cell r="AM1298">
            <v>0.35821260726720411</v>
          </cell>
          <cell r="AN1298">
            <v>0.36043507299617905</v>
          </cell>
          <cell r="AO1298">
            <v>0.23778985116859025</v>
          </cell>
          <cell r="AP1298">
            <v>0.2280477420700332</v>
          </cell>
          <cell r="AQ1298">
            <v>0.22461916712059882</v>
          </cell>
          <cell r="AR1298">
            <v>0.23945413941102667</v>
          </cell>
        </row>
        <row r="1299">
          <cell r="B1299" t="str">
            <v>     3.3 สัตว์และผลิตภัณฑ์จากสัตว์อื่น ๆ</v>
          </cell>
          <cell r="C1299">
            <v>0.41900189120804154</v>
          </cell>
          <cell r="D1299">
            <v>0.32608330685924308</v>
          </cell>
          <cell r="E1299">
            <v>0.36221222458798918</v>
          </cell>
          <cell r="F1299">
            <v>0.30976788603613076</v>
          </cell>
          <cell r="G1299">
            <v>0.3187693823136053</v>
          </cell>
          <cell r="H1299">
            <v>0.36811554190339651</v>
          </cell>
          <cell r="I1299">
            <v>0.39050356114613111</v>
          </cell>
          <cell r="J1299">
            <v>0.35061049555600377</v>
          </cell>
          <cell r="K1299">
            <v>0.45152767254905574</v>
          </cell>
          <cell r="L1299">
            <v>0.59149181912631699</v>
          </cell>
          <cell r="M1299">
            <v>0.40274475700016849</v>
          </cell>
          <cell r="N1299">
            <v>0.34122504189216157</v>
          </cell>
          <cell r="O1299">
            <v>0.37456851558480736</v>
          </cell>
          <cell r="P1299">
            <v>0.31799873693672809</v>
          </cell>
          <cell r="Q1299">
            <v>0.53014106865373023</v>
          </cell>
          <cell r="R1299">
            <v>0.35085666371388602</v>
          </cell>
          <cell r="S1299">
            <v>0.45924571485249516</v>
          </cell>
          <cell r="T1299">
            <v>0.48686549803652424</v>
          </cell>
          <cell r="U1299">
            <v>0.55610593274146225</v>
          </cell>
          <cell r="V1299">
            <v>0.33342354937348917</v>
          </cell>
          <cell r="W1299">
            <v>0.4159969699885992</v>
          </cell>
          <cell r="X1299">
            <v>0.43641302702440704</v>
          </cell>
          <cell r="Y1299">
            <v>0.26973568168153456</v>
          </cell>
          <cell r="Z1299">
            <v>0.27859304539210866</v>
          </cell>
          <cell r="AA1299">
            <v>0.29447782789127497</v>
          </cell>
          <cell r="AB1299">
            <v>0.29667807106066818</v>
          </cell>
          <cell r="AC1299">
            <v>0.49019767325082225</v>
          </cell>
          <cell r="AD1299">
            <v>0.4174708719801794</v>
          </cell>
          <cell r="AE1299">
            <v>0.32310087023841155</v>
          </cell>
          <cell r="AF1299">
            <v>0.67186062374604161</v>
          </cell>
          <cell r="AG1299">
            <v>0.50644850911156813</v>
          </cell>
          <cell r="AH1299">
            <v>0.35257031256121324</v>
          </cell>
          <cell r="AI1299">
            <v>0.436352654915935</v>
          </cell>
          <cell r="AJ1299">
            <v>0.31933061955557579</v>
          </cell>
          <cell r="AK1299">
            <v>0.29238787670631594</v>
          </cell>
          <cell r="AL1299">
            <v>0.25276381619976135</v>
          </cell>
          <cell r="AM1299">
            <v>0.31614632378132229</v>
          </cell>
          <cell r="AN1299">
            <v>0.27382473472720575</v>
          </cell>
          <cell r="AO1299">
            <v>0.309563977135769</v>
          </cell>
          <cell r="AP1299">
            <v>0.31704804036547551</v>
          </cell>
          <cell r="AQ1299">
            <v>0.23399024739114699</v>
          </cell>
          <cell r="AR1299">
            <v>0.37190164645713375</v>
          </cell>
        </row>
        <row r="1300">
          <cell r="B1300" t="str">
            <v>       3.3.1 ไขมันและน้ำมันจากสัตว์</v>
          </cell>
          <cell r="C1300">
            <v>1.105363604176202E-2</v>
          </cell>
          <cell r="D1300">
            <v>5.9835748717405662E-3</v>
          </cell>
          <cell r="E1300">
            <v>8.9881740244754319E-3</v>
          </cell>
          <cell r="F1300">
            <v>1.1637290838692752E-2</v>
          </cell>
          <cell r="G1300">
            <v>1.1943221260560783E-2</v>
          </cell>
          <cell r="H1300">
            <v>1.3442014374622058E-2</v>
          </cell>
          <cell r="I1300">
            <v>8.7770183731021995E-3</v>
          </cell>
          <cell r="J1300">
            <v>7.8415953962905245E-3</v>
          </cell>
          <cell r="K1300">
            <v>5.5715093414986025E-3</v>
          </cell>
          <cell r="L1300">
            <v>6.637350947447984E-3</v>
          </cell>
          <cell r="M1300">
            <v>6.2968755584222411E-3</v>
          </cell>
          <cell r="N1300">
            <v>5.4656439839478928E-3</v>
          </cell>
          <cell r="O1300">
            <v>5.9958195779056204E-3</v>
          </cell>
          <cell r="P1300">
            <v>6.9104034461227263E-3</v>
          </cell>
          <cell r="Q1300">
            <v>1.003701188970191E-2</v>
          </cell>
          <cell r="R1300">
            <v>5.3838357249669632E-3</v>
          </cell>
          <cell r="S1300">
            <v>8.6822887866180292E-3</v>
          </cell>
          <cell r="T1300">
            <v>7.2375114049971793E-3</v>
          </cell>
          <cell r="U1300">
            <v>9.0218571396056234E-3</v>
          </cell>
          <cell r="V1300">
            <v>1.1234377256921339E-2</v>
          </cell>
          <cell r="W1300">
            <v>6.7770518508646132E-3</v>
          </cell>
          <cell r="X1300">
            <v>8.8918915812084415E-3</v>
          </cell>
          <cell r="Y1300">
            <v>7.15751377830918E-3</v>
          </cell>
          <cell r="Z1300">
            <v>6.8201200491042648E-3</v>
          </cell>
          <cell r="AA1300">
            <v>8.3008332139049568E-3</v>
          </cell>
          <cell r="AB1300">
            <v>8.1066113408327558E-3</v>
          </cell>
          <cell r="AC1300">
            <v>1.1266385097968011E-2</v>
          </cell>
          <cell r="AD1300">
            <v>9.186913885821461E-3</v>
          </cell>
          <cell r="AE1300">
            <v>7.5653767299781209E-3</v>
          </cell>
          <cell r="AF1300">
            <v>8.7937595611749866E-3</v>
          </cell>
          <cell r="AG1300">
            <v>6.4061901628452511E-3</v>
          </cell>
          <cell r="AH1300">
            <v>1.3578442819561271E-2</v>
          </cell>
          <cell r="AI1300">
            <v>6.5959695226113849E-3</v>
          </cell>
          <cell r="AJ1300">
            <v>5.0760719158378376E-3</v>
          </cell>
          <cell r="AK1300">
            <v>1.0001651060359152E-2</v>
          </cell>
          <cell r="AL1300">
            <v>5.6850327240905475E-3</v>
          </cell>
          <cell r="AM1300">
            <v>8.0670014810717127E-3</v>
          </cell>
          <cell r="AN1300">
            <v>6.0114420525258453E-3</v>
          </cell>
          <cell r="AO1300">
            <v>5.3021953866553848E-3</v>
          </cell>
          <cell r="AP1300">
            <v>7.940902295980606E-3</v>
          </cell>
          <cell r="AQ1300">
            <v>7.113446914471906E-3</v>
          </cell>
          <cell r="AR1300">
            <v>5.4540903530512922E-3</v>
          </cell>
        </row>
        <row r="1301">
          <cell r="B1301" t="str">
            <v>       3.3.2 หนังดิบและหนังฟอก</v>
          </cell>
          <cell r="C1301">
            <v>0.27608183144932169</v>
          </cell>
          <cell r="D1301">
            <v>0.19091478097963605</v>
          </cell>
          <cell r="E1301">
            <v>0.23574376767099256</v>
          </cell>
          <cell r="F1301">
            <v>0.19387486593121123</v>
          </cell>
          <cell r="G1301">
            <v>0.22089412944455147</v>
          </cell>
          <cell r="H1301">
            <v>0.2522823344757234</v>
          </cell>
          <cell r="I1301">
            <v>0.28097522262464564</v>
          </cell>
          <cell r="J1301">
            <v>0.22405079311354739</v>
          </cell>
          <cell r="K1301">
            <v>0.33193640161322657</v>
          </cell>
          <cell r="L1301">
            <v>0.46082179435138859</v>
          </cell>
          <cell r="M1301">
            <v>0.2682128616236068</v>
          </cell>
          <cell r="N1301">
            <v>0.19409701562507639</v>
          </cell>
          <cell r="O1301">
            <v>0.22430798625779971</v>
          </cell>
          <cell r="P1301">
            <v>0.18283521227936514</v>
          </cell>
          <cell r="Q1301">
            <v>0.37909045250010909</v>
          </cell>
          <cell r="R1301">
            <v>0.20428110898988999</v>
          </cell>
          <cell r="S1301">
            <v>0.30727656859472469</v>
          </cell>
          <cell r="T1301">
            <v>0.3480260527969497</v>
          </cell>
          <cell r="U1301">
            <v>0.43169140325513006</v>
          </cell>
          <cell r="V1301">
            <v>0.20369185331631637</v>
          </cell>
          <cell r="W1301">
            <v>0.31510747874939854</v>
          </cell>
          <cell r="X1301">
            <v>0.32543104497124076</v>
          </cell>
          <cell r="Y1301">
            <v>0.15663701117865247</v>
          </cell>
          <cell r="Z1301">
            <v>0.17882679116017322</v>
          </cell>
          <cell r="AA1301">
            <v>0.19388425246162905</v>
          </cell>
          <cell r="AB1301">
            <v>0.17053377425590566</v>
          </cell>
          <cell r="AC1301">
            <v>0.36898150089252452</v>
          </cell>
          <cell r="AD1301">
            <v>0.2831705703512894</v>
          </cell>
          <cell r="AE1301">
            <v>0.18882020546736486</v>
          </cell>
          <cell r="AF1301">
            <v>0.5399085716376667</v>
          </cell>
          <cell r="AG1301">
            <v>0.35159369642793165</v>
          </cell>
          <cell r="AH1301">
            <v>0.18930066672439758</v>
          </cell>
          <cell r="AI1301">
            <v>0.3114464571286214</v>
          </cell>
          <cell r="AJ1301">
            <v>0.22274644713165936</v>
          </cell>
          <cell r="AK1301">
            <v>0.2010050463539485</v>
          </cell>
          <cell r="AL1301">
            <v>0.15128802095875121</v>
          </cell>
          <cell r="AM1301">
            <v>0.21491999189964323</v>
          </cell>
          <cell r="AN1301">
            <v>0.19294908844279773</v>
          </cell>
          <cell r="AO1301">
            <v>0.21313231919820413</v>
          </cell>
          <cell r="AP1301">
            <v>0.21764529337191005</v>
          </cell>
          <cell r="AQ1301">
            <v>0.15220068231802689</v>
          </cell>
          <cell r="AR1301">
            <v>0.26655649521335845</v>
          </cell>
        </row>
        <row r="1302">
          <cell r="B1302" t="str">
            <v>       3.3.3 ผลิตภัณฑ์อื่น ๆจากสัตว์</v>
          </cell>
          <cell r="C1302">
            <v>0.13186642371695784</v>
          </cell>
          <cell r="D1302">
            <v>0.129227998309102</v>
          </cell>
          <cell r="E1302">
            <v>0.11748028289252122</v>
          </cell>
          <cell r="F1302">
            <v>0.10425572926622682</v>
          </cell>
          <cell r="G1302">
            <v>8.5932031608493067E-2</v>
          </cell>
          <cell r="H1302">
            <v>0.10239119305305103</v>
          </cell>
          <cell r="I1302">
            <v>0.10075132014838324</v>
          </cell>
          <cell r="J1302">
            <v>0.11875457958289277</v>
          </cell>
          <cell r="K1302">
            <v>0.11405899757560871</v>
          </cell>
          <cell r="L1302">
            <v>0.12403267382748036</v>
          </cell>
          <cell r="M1302">
            <v>0.12823501981813942</v>
          </cell>
          <cell r="N1302">
            <v>0.14166238228313724</v>
          </cell>
          <cell r="O1302">
            <v>0.1442647097491021</v>
          </cell>
          <cell r="P1302">
            <v>0.12825312121124019</v>
          </cell>
          <cell r="Q1302">
            <v>0.14101360426391929</v>
          </cell>
          <cell r="R1302">
            <v>0.14119171899902913</v>
          </cell>
          <cell r="S1302">
            <v>0.14328685747115244</v>
          </cell>
          <cell r="T1302">
            <v>0.13160193383457738</v>
          </cell>
          <cell r="U1302">
            <v>0.11539267234672652</v>
          </cell>
          <cell r="V1302">
            <v>0.11849731880025149</v>
          </cell>
          <cell r="W1302">
            <v>9.4112439388335994E-2</v>
          </cell>
          <cell r="X1302">
            <v>0.10209009047195781</v>
          </cell>
          <cell r="Y1302">
            <v>0.10594115672457285</v>
          </cell>
          <cell r="Z1302">
            <v>9.2946134182831153E-2</v>
          </cell>
          <cell r="AA1302">
            <v>9.2292742215740992E-2</v>
          </cell>
          <cell r="AB1302">
            <v>0.11803768546392984</v>
          </cell>
          <cell r="AC1302">
            <v>0.10994978726032968</v>
          </cell>
          <cell r="AD1302">
            <v>0.12511338774306849</v>
          </cell>
          <cell r="AE1302">
            <v>0.12671528804106866</v>
          </cell>
          <cell r="AF1302">
            <v>0.12315829254719979</v>
          </cell>
          <cell r="AG1302">
            <v>0.14844862252079119</v>
          </cell>
          <cell r="AH1302">
            <v>0.14969120301725436</v>
          </cell>
          <cell r="AI1302">
            <v>0.11831022826470231</v>
          </cell>
          <cell r="AJ1302">
            <v>9.1508100508078546E-2</v>
          </cell>
          <cell r="AK1302">
            <v>8.1381179292008277E-2</v>
          </cell>
          <cell r="AL1302">
            <v>9.5790762516919634E-2</v>
          </cell>
          <cell r="AM1302">
            <v>9.3159330400607365E-2</v>
          </cell>
          <cell r="AN1302">
            <v>7.4864204231882142E-2</v>
          </cell>
          <cell r="AO1302">
            <v>9.1129462550909424E-2</v>
          </cell>
          <cell r="AP1302">
            <v>9.1461844697584893E-2</v>
          </cell>
          <cell r="AQ1302">
            <v>7.4676118158648178E-2</v>
          </cell>
          <cell r="AR1302">
            <v>9.9891060890724095E-2</v>
          </cell>
        </row>
        <row r="1303">
          <cell r="B1303" t="str">
            <v>     3.4 เยื่อกระดาษและเศษกระดาษ</v>
          </cell>
          <cell r="C1303">
            <v>0.40440763737165264</v>
          </cell>
          <cell r="D1303">
            <v>0.41084344299202852</v>
          </cell>
          <cell r="E1303">
            <v>0.42263065578985726</v>
          </cell>
          <cell r="F1303">
            <v>0.35939633253378611</v>
          </cell>
          <cell r="G1303">
            <v>0.42751555484397458</v>
          </cell>
          <cell r="H1303">
            <v>0.37855031316994947</v>
          </cell>
          <cell r="I1303">
            <v>0.45474543512068583</v>
          </cell>
          <cell r="J1303">
            <v>0.52214083578276815</v>
          </cell>
          <cell r="K1303">
            <v>0.41884410014434914</v>
          </cell>
          <cell r="L1303">
            <v>0.44086458946178309</v>
          </cell>
          <cell r="M1303">
            <v>0.40048979480694968</v>
          </cell>
          <cell r="N1303">
            <v>0.4244094771600514</v>
          </cell>
          <cell r="O1303">
            <v>0.4091117102238761</v>
          </cell>
          <cell r="P1303">
            <v>0.36166234423402566</v>
          </cell>
          <cell r="Q1303">
            <v>0.4737325251914446</v>
          </cell>
          <cell r="R1303">
            <v>0.52469471247088717</v>
          </cell>
          <cell r="S1303">
            <v>0.49011387077563323</v>
          </cell>
          <cell r="T1303">
            <v>0.34407674369635782</v>
          </cell>
          <cell r="U1303">
            <v>0.37925153966681713</v>
          </cell>
          <cell r="V1303">
            <v>0.3982116697668896</v>
          </cell>
          <cell r="W1303">
            <v>0.42011581996680109</v>
          </cell>
          <cell r="X1303">
            <v>0.40132891650208435</v>
          </cell>
          <cell r="Y1303">
            <v>0.39211796189461662</v>
          </cell>
          <cell r="Z1303">
            <v>0.43321491788818817</v>
          </cell>
          <cell r="AA1303">
            <v>0.41707167413150437</v>
          </cell>
          <cell r="AB1303">
            <v>0.48707092806598101</v>
          </cell>
          <cell r="AC1303">
            <v>0.39310797420701493</v>
          </cell>
          <cell r="AD1303">
            <v>0.47824026383102036</v>
          </cell>
          <cell r="AE1303">
            <v>0.40363011171460578</v>
          </cell>
          <cell r="AF1303">
            <v>0.39302843448340546</v>
          </cell>
          <cell r="AG1303">
            <v>0.37901547539025604</v>
          </cell>
          <cell r="AH1303">
            <v>0.43795035062088156</v>
          </cell>
          <cell r="AI1303">
            <v>0.39351452604621973</v>
          </cell>
          <cell r="AJ1303">
            <v>0.37214921780531629</v>
          </cell>
          <cell r="AK1303">
            <v>0.31716592510060065</v>
          </cell>
          <cell r="AL1303">
            <v>0.31619678258497352</v>
          </cell>
          <cell r="AM1303">
            <v>0.36367780312069059</v>
          </cell>
          <cell r="AN1303">
            <v>0.35650612495359002</v>
          </cell>
          <cell r="AO1303">
            <v>0.39720044747755801</v>
          </cell>
          <cell r="AP1303">
            <v>0.37653268167347709</v>
          </cell>
          <cell r="AQ1303">
            <v>0.34714333348070986</v>
          </cell>
          <cell r="AR1303">
            <v>0.36309658377424414</v>
          </cell>
        </row>
        <row r="1304">
          <cell r="B1304" t="str">
            <v>       3.4.1 เยื่อกระดาษ</v>
          </cell>
          <cell r="C1304">
            <v>0.18532111676266635</v>
          </cell>
          <cell r="D1304">
            <v>0.23030306161015848</v>
          </cell>
          <cell r="E1304">
            <v>0.20877924559756628</v>
          </cell>
          <cell r="F1304">
            <v>0.16576141074357889</v>
          </cell>
          <cell r="G1304">
            <v>0.21882347808049138</v>
          </cell>
          <cell r="H1304">
            <v>0.18710124590444285</v>
          </cell>
          <cell r="I1304">
            <v>0.24236371742868765</v>
          </cell>
          <cell r="J1304">
            <v>0.29881949340375935</v>
          </cell>
          <cell r="K1304">
            <v>0.20591042974777934</v>
          </cell>
          <cell r="L1304">
            <v>0.25063901434886909</v>
          </cell>
          <cell r="M1304">
            <v>0.24196169797802219</v>
          </cell>
          <cell r="N1304">
            <v>0.21955891808688241</v>
          </cell>
          <cell r="O1304">
            <v>0.21197906570431516</v>
          </cell>
          <cell r="P1304">
            <v>0.12677221175041983</v>
          </cell>
          <cell r="Q1304">
            <v>0.18749900328298907</v>
          </cell>
          <cell r="R1304">
            <v>0.23506831827774788</v>
          </cell>
          <cell r="S1304">
            <v>0.24409984625155268</v>
          </cell>
          <cell r="T1304">
            <v>0.21320322349110538</v>
          </cell>
          <cell r="U1304">
            <v>0.22940056468187667</v>
          </cell>
          <cell r="V1304">
            <v>0.19078312215252324</v>
          </cell>
          <cell r="W1304">
            <v>0.22182395597575133</v>
          </cell>
          <cell r="X1304">
            <v>0.18922083125598285</v>
          </cell>
          <cell r="Y1304">
            <v>0.15650806763409836</v>
          </cell>
          <cell r="Z1304">
            <v>0.1794566143772669</v>
          </cell>
          <cell r="AA1304">
            <v>0.16987574817637047</v>
          </cell>
          <cell r="AB1304">
            <v>0.23195624942601428</v>
          </cell>
          <cell r="AC1304">
            <v>0.19693977008356509</v>
          </cell>
          <cell r="AD1304">
            <v>0.22427385094579053</v>
          </cell>
          <cell r="AE1304">
            <v>0.18998903733551289</v>
          </cell>
          <cell r="AF1304">
            <v>0.21368685769780776</v>
          </cell>
          <cell r="AG1304">
            <v>0.21635847098218561</v>
          </cell>
          <cell r="AH1304">
            <v>0.23705184235857071</v>
          </cell>
          <cell r="AI1304">
            <v>0.21219767949181156</v>
          </cell>
          <cell r="AJ1304">
            <v>0.22242467690815104</v>
          </cell>
          <cell r="AK1304">
            <v>0.19174676824050108</v>
          </cell>
          <cell r="AL1304">
            <v>0.17634394094784622</v>
          </cell>
          <cell r="AM1304">
            <v>0.19449532188114882</v>
          </cell>
          <cell r="AN1304">
            <v>0.18599774974133867</v>
          </cell>
          <cell r="AO1304">
            <v>0.17510961666589842</v>
          </cell>
          <cell r="AP1304">
            <v>0.21822852190837613</v>
          </cell>
          <cell r="AQ1304">
            <v>0.18597708058343698</v>
          </cell>
          <cell r="AR1304">
            <v>0.19041646482927688</v>
          </cell>
        </row>
        <row r="1305">
          <cell r="B1305" t="str">
            <v>       3.4.2 เศษกระดาษ</v>
          </cell>
          <cell r="C1305">
            <v>0.2191296988747744</v>
          </cell>
          <cell r="D1305">
            <v>0.18054038138187004</v>
          </cell>
          <cell r="E1305">
            <v>0.21381411486438862</v>
          </cell>
          <cell r="F1305">
            <v>0.19363492179020725</v>
          </cell>
          <cell r="G1305">
            <v>0.20869207676348317</v>
          </cell>
          <cell r="H1305">
            <v>0.19148529911018214</v>
          </cell>
          <cell r="I1305">
            <v>0.21238171769199821</v>
          </cell>
          <cell r="J1305">
            <v>0.22332134237900875</v>
          </cell>
          <cell r="K1305">
            <v>0.21293367039656982</v>
          </cell>
          <cell r="L1305">
            <v>0.19018042306565244</v>
          </cell>
          <cell r="M1305">
            <v>0.15852809682892749</v>
          </cell>
          <cell r="N1305">
            <v>0.20485055907316899</v>
          </cell>
          <cell r="O1305">
            <v>0.19713264451956097</v>
          </cell>
          <cell r="P1305">
            <v>0.23489013248360582</v>
          </cell>
          <cell r="Q1305">
            <v>0.28623352190845552</v>
          </cell>
          <cell r="R1305">
            <v>0.28962639419313935</v>
          </cell>
          <cell r="S1305">
            <v>0.24601402452408058</v>
          </cell>
          <cell r="T1305">
            <v>0.1308735202052525</v>
          </cell>
          <cell r="U1305">
            <v>0.14985097498494049</v>
          </cell>
          <cell r="V1305">
            <v>0.20742854761436633</v>
          </cell>
          <cell r="W1305">
            <v>0.1982918639910497</v>
          </cell>
          <cell r="X1305">
            <v>0.21210808524610145</v>
          </cell>
          <cell r="Y1305">
            <v>0.23560989426051834</v>
          </cell>
          <cell r="Z1305">
            <v>0.25375830351092132</v>
          </cell>
          <cell r="AA1305">
            <v>0.2471959259551339</v>
          </cell>
          <cell r="AB1305">
            <v>0.25511467863996667</v>
          </cell>
          <cell r="AC1305">
            <v>0.19616820412344987</v>
          </cell>
          <cell r="AD1305">
            <v>0.25396641288522986</v>
          </cell>
          <cell r="AE1305">
            <v>0.21364107437909288</v>
          </cell>
          <cell r="AF1305">
            <v>0.17934157678559773</v>
          </cell>
          <cell r="AG1305">
            <v>0.16265700440807043</v>
          </cell>
          <cell r="AH1305">
            <v>0.20089850826231082</v>
          </cell>
          <cell r="AI1305">
            <v>0.18131684655440822</v>
          </cell>
          <cell r="AJ1305">
            <v>0.14972454089716528</v>
          </cell>
          <cell r="AK1305">
            <v>0.12541915686009955</v>
          </cell>
          <cell r="AL1305">
            <v>0.1398528416371273</v>
          </cell>
          <cell r="AM1305">
            <v>0.16918248123954177</v>
          </cell>
          <cell r="AN1305">
            <v>0.17050837521225135</v>
          </cell>
          <cell r="AO1305">
            <v>0.22209083081165965</v>
          </cell>
          <cell r="AP1305">
            <v>0.15830415976510093</v>
          </cell>
          <cell r="AQ1305">
            <v>0.1611662528972729</v>
          </cell>
          <cell r="AR1305">
            <v>0.17268011894496729</v>
          </cell>
        </row>
        <row r="1306">
          <cell r="B1306" t="str">
            <v>     3.5 กระดาษ และผลิตภัณฑ์กระดาษ</v>
          </cell>
          <cell r="C1306">
            <v>0.56986675187177771</v>
          </cell>
          <cell r="D1306">
            <v>0.51110060756960962</v>
          </cell>
          <cell r="E1306">
            <v>0.56114550361932514</v>
          </cell>
          <cell r="F1306">
            <v>0.5106011320564573</v>
          </cell>
          <cell r="G1306">
            <v>0.5982333646272846</v>
          </cell>
          <cell r="H1306">
            <v>0.5468472316877917</v>
          </cell>
          <cell r="I1306">
            <v>0.51736466704307049</v>
          </cell>
          <cell r="J1306">
            <v>0.59005269916831671</v>
          </cell>
          <cell r="K1306">
            <v>0.5152076701635081</v>
          </cell>
          <cell r="L1306">
            <v>0.57049611714969573</v>
          </cell>
          <cell r="M1306">
            <v>0.56663370734505003</v>
          </cell>
          <cell r="N1306">
            <v>0.52559054505801361</v>
          </cell>
          <cell r="O1306">
            <v>0.53951088875344955</v>
          </cell>
          <cell r="P1306">
            <v>0.5243319894889632</v>
          </cell>
          <cell r="Q1306">
            <v>0.56762712899529555</v>
          </cell>
          <cell r="R1306">
            <v>0.51959649805497721</v>
          </cell>
          <cell r="S1306">
            <v>0.52583614207410101</v>
          </cell>
          <cell r="T1306">
            <v>0.51583526151029979</v>
          </cell>
          <cell r="U1306">
            <v>0.49027779355893136</v>
          </cell>
          <cell r="V1306">
            <v>0.5145610705983622</v>
          </cell>
          <cell r="W1306">
            <v>0.50993239574702354</v>
          </cell>
          <cell r="X1306">
            <v>0.49270163104911535</v>
          </cell>
          <cell r="Y1306">
            <v>0.48985445112280623</v>
          </cell>
          <cell r="Z1306">
            <v>0.46536483535646994</v>
          </cell>
          <cell r="AA1306">
            <v>0.49199008719141274</v>
          </cell>
          <cell r="AB1306">
            <v>0.50293757247549753</v>
          </cell>
          <cell r="AC1306">
            <v>0.710270911459145</v>
          </cell>
          <cell r="AD1306">
            <v>0.50276331395471019</v>
          </cell>
          <cell r="AE1306">
            <v>0.57557801187618973</v>
          </cell>
          <cell r="AF1306">
            <v>0.54657762158631573</v>
          </cell>
          <cell r="AG1306">
            <v>0.62205899627535211</v>
          </cell>
          <cell r="AH1306">
            <v>0.59095883720408182</v>
          </cell>
          <cell r="AI1306">
            <v>0.51246336155560779</v>
          </cell>
          <cell r="AJ1306">
            <v>0.51099672831512444</v>
          </cell>
          <cell r="AK1306">
            <v>0.49635616372098634</v>
          </cell>
          <cell r="AL1306">
            <v>0.49042672444238866</v>
          </cell>
          <cell r="AM1306">
            <v>0.50891684084383648</v>
          </cell>
          <cell r="AN1306">
            <v>0.51748950022375684</v>
          </cell>
          <cell r="AO1306">
            <v>0.5172420487506566</v>
          </cell>
          <cell r="AP1306">
            <v>0.48541363443943059</v>
          </cell>
          <cell r="AQ1306">
            <v>0.47972888492409921</v>
          </cell>
          <cell r="AR1306">
            <v>0.56129942381178766</v>
          </cell>
        </row>
        <row r="1307">
          <cell r="B1307" t="str">
            <v>       3.5.1 กระดาษหนังสือพิมพ์</v>
          </cell>
          <cell r="C1307">
            <v>3.2815481998980994E-3</v>
          </cell>
          <cell r="D1307">
            <v>4.5199666297320827E-3</v>
          </cell>
          <cell r="E1307">
            <v>7.2725889409655988E-3</v>
          </cell>
          <cell r="F1307">
            <v>3.4791900445576272E-3</v>
          </cell>
          <cell r="G1307">
            <v>3.512712135459054E-3</v>
          </cell>
          <cell r="H1307">
            <v>6.8115867989998564E-3</v>
          </cell>
          <cell r="I1307">
            <v>6.9331069501815702E-3</v>
          </cell>
          <cell r="J1307">
            <v>1.0722925797718205E-2</v>
          </cell>
          <cell r="K1307">
            <v>6.0815770981146712E-3</v>
          </cell>
          <cell r="L1307">
            <v>1.3500462131203723E-2</v>
          </cell>
          <cell r="M1307">
            <v>6.1692361889947632E-3</v>
          </cell>
          <cell r="N1307">
            <v>7.4208337017829112E-3</v>
          </cell>
          <cell r="O1307">
            <v>8.2405553709145474E-3</v>
          </cell>
          <cell r="P1307">
            <v>5.3114762769022068E-3</v>
          </cell>
          <cell r="Q1307">
            <v>4.4846764439582295E-3</v>
          </cell>
          <cell r="R1307">
            <v>1.0249249067717016E-2</v>
          </cell>
          <cell r="S1307">
            <v>1.0293719667501873E-2</v>
          </cell>
          <cell r="T1307">
            <v>7.7946684276067255E-3</v>
          </cell>
          <cell r="U1307">
            <v>7.6493464928111838E-3</v>
          </cell>
          <cell r="V1307">
            <v>5.9371337123739877E-3</v>
          </cell>
          <cell r="W1307">
            <v>4.6664666739049451E-3</v>
          </cell>
          <cell r="X1307">
            <v>9.2969220833374958E-3</v>
          </cell>
          <cell r="Y1307">
            <v>4.8466497756589379E-3</v>
          </cell>
          <cell r="Z1307">
            <v>5.0673895202747888E-3</v>
          </cell>
          <cell r="AA1307">
            <v>5.3332412735287681E-3</v>
          </cell>
          <cell r="AB1307">
            <v>6.1707066329251461E-3</v>
          </cell>
          <cell r="AC1307">
            <v>8.256906449573392E-3</v>
          </cell>
          <cell r="AD1307">
            <v>1.8695456094646819E-3</v>
          </cell>
          <cell r="AE1307">
            <v>5.680984455421363E-3</v>
          </cell>
          <cell r="AF1307">
            <v>5.2823992095935336E-3</v>
          </cell>
          <cell r="AG1307">
            <v>8.3462828803171994E-3</v>
          </cell>
          <cell r="AH1307">
            <v>1.0196573071110434E-2</v>
          </cell>
          <cell r="AI1307">
            <v>1.1585194472628152E-2</v>
          </cell>
          <cell r="AJ1307">
            <v>1.160122593773419E-2</v>
          </cell>
          <cell r="AK1307">
            <v>7.1914727476851325E-3</v>
          </cell>
          <cell r="AL1307">
            <v>6.5848111942398034E-3</v>
          </cell>
          <cell r="AM1307">
            <v>9.7758963435390402E-3</v>
          </cell>
          <cell r="AN1307">
            <v>3.0227563603699441E-3</v>
          </cell>
          <cell r="AO1307">
            <v>4.0026042400968789E-3</v>
          </cell>
          <cell r="AP1307">
            <v>6.3015805259373191E-3</v>
          </cell>
          <cell r="AQ1307">
            <v>1.9357572705793358E-3</v>
          </cell>
          <cell r="AR1307">
            <v>5.6540917412953914E-3</v>
          </cell>
        </row>
        <row r="1308">
          <cell r="B1308" t="str">
            <v>       3.5.2 กระดาษพิมพ์เขียน</v>
          </cell>
          <cell r="C1308">
            <v>9.1019784281384131E-2</v>
          </cell>
          <cell r="D1308">
            <v>9.1475515125530246E-2</v>
          </cell>
          <cell r="E1308">
            <v>9.1709211311971323E-2</v>
          </cell>
          <cell r="F1308">
            <v>7.3422907147216124E-2</v>
          </cell>
          <cell r="G1308">
            <v>0.11203702916253615</v>
          </cell>
          <cell r="H1308">
            <v>7.9565130907466405E-2</v>
          </cell>
          <cell r="I1308">
            <v>8.4746168997432161E-2</v>
          </cell>
          <cell r="J1308">
            <v>0.10299844371685786</v>
          </cell>
          <cell r="K1308">
            <v>7.9295918163159687E-2</v>
          </cell>
          <cell r="L1308">
            <v>8.5969497985992932E-2</v>
          </cell>
          <cell r="M1308">
            <v>8.1561557064158366E-2</v>
          </cell>
          <cell r="N1308">
            <v>8.0340522951038926E-2</v>
          </cell>
          <cell r="O1308">
            <v>8.3187151250871907E-2</v>
          </cell>
          <cell r="P1308">
            <v>8.4607431897587709E-2</v>
          </cell>
          <cell r="Q1308">
            <v>7.569028994621825E-2</v>
          </cell>
          <cell r="R1308">
            <v>8.1662421778092797E-2</v>
          </cell>
          <cell r="S1308">
            <v>8.1562067880546263E-2</v>
          </cell>
          <cell r="T1308">
            <v>7.6368736458626935E-2</v>
          </cell>
          <cell r="U1308">
            <v>7.5524992296807841E-2</v>
          </cell>
          <cell r="V1308">
            <v>7.1858080369684524E-2</v>
          </cell>
          <cell r="W1308">
            <v>7.1618385946639287E-2</v>
          </cell>
          <cell r="X1308">
            <v>6.9324657483963298E-2</v>
          </cell>
          <cell r="Y1308">
            <v>7.8137877073861967E-2</v>
          </cell>
          <cell r="Z1308">
            <v>6.8839566335641547E-2</v>
          </cell>
          <cell r="AA1308">
            <v>8.6656042685480272E-2</v>
          </cell>
          <cell r="AB1308">
            <v>8.7693450008861834E-2</v>
          </cell>
          <cell r="AC1308">
            <v>0.31323466231429908</v>
          </cell>
          <cell r="AD1308">
            <v>6.7003414956423687E-2</v>
          </cell>
          <cell r="AE1308">
            <v>9.218767818685851E-2</v>
          </cell>
          <cell r="AF1308">
            <v>6.4021415329610337E-2</v>
          </cell>
          <cell r="AG1308">
            <v>7.4789226872162648E-2</v>
          </cell>
          <cell r="AH1308">
            <v>7.7617975186407853E-2</v>
          </cell>
          <cell r="AI1308">
            <v>7.2027910380279392E-2</v>
          </cell>
          <cell r="AJ1308">
            <v>6.0856766893770439E-2</v>
          </cell>
          <cell r="AK1308">
            <v>5.9428565689372444E-2</v>
          </cell>
          <cell r="AL1308">
            <v>5.939063533215784E-2</v>
          </cell>
          <cell r="AM1308">
            <v>7.0847372095311459E-2</v>
          </cell>
          <cell r="AN1308">
            <v>7.9054446614134063E-2</v>
          </cell>
          <cell r="AO1308">
            <v>7.1820895224809847E-2</v>
          </cell>
          <cell r="AP1308">
            <v>6.2561063611621615E-2</v>
          </cell>
          <cell r="AQ1308">
            <v>5.7979154525829711E-2</v>
          </cell>
          <cell r="AR1308">
            <v>5.9605789695461042E-2</v>
          </cell>
        </row>
        <row r="1309">
          <cell r="B1309" t="str">
            <v>       3.5.3 กระดาษคราฟท์</v>
          </cell>
          <cell r="C1309">
            <v>5.9758719850775917E-2</v>
          </cell>
          <cell r="D1309">
            <v>4.1368456487357444E-2</v>
          </cell>
          <cell r="E1309">
            <v>4.8558516928908765E-2</v>
          </cell>
          <cell r="F1309">
            <v>3.531177941775155E-2</v>
          </cell>
          <cell r="G1309">
            <v>4.8697282972627098E-2</v>
          </cell>
          <cell r="H1309">
            <v>4.3949227591419289E-2</v>
          </cell>
          <cell r="I1309">
            <v>4.5839637973806871E-2</v>
          </cell>
          <cell r="J1309">
            <v>5.6459486853291774E-2</v>
          </cell>
          <cell r="K1309">
            <v>5.3007810706793043E-2</v>
          </cell>
          <cell r="L1309">
            <v>5.3189111674106976E-2</v>
          </cell>
          <cell r="M1309">
            <v>5.3693628072492353E-2</v>
          </cell>
          <cell r="N1309">
            <v>5.1590346872874011E-2</v>
          </cell>
          <cell r="O1309">
            <v>4.3714114588784173E-2</v>
          </cell>
          <cell r="P1309">
            <v>4.12019577116415E-2</v>
          </cell>
          <cell r="Q1309">
            <v>4.2647495480191012E-2</v>
          </cell>
          <cell r="R1309">
            <v>4.0119912637382925E-2</v>
          </cell>
          <cell r="S1309">
            <v>3.9515979459772553E-2</v>
          </cell>
          <cell r="T1309">
            <v>4.0400724257653307E-2</v>
          </cell>
          <cell r="U1309">
            <v>3.1969504646874473E-2</v>
          </cell>
          <cell r="V1309">
            <v>4.2938001351832913E-2</v>
          </cell>
          <cell r="W1309">
            <v>2.8707259899050677E-2</v>
          </cell>
          <cell r="X1309">
            <v>3.0692413601245014E-2</v>
          </cell>
          <cell r="Y1309">
            <v>3.2087617994793836E-2</v>
          </cell>
          <cell r="Z1309">
            <v>3.0377336448186836E-2</v>
          </cell>
          <cell r="AA1309">
            <v>3.2094510251569369E-2</v>
          </cell>
          <cell r="AB1309">
            <v>4.1089526100498139E-2</v>
          </cell>
          <cell r="AC1309">
            <v>4.1447089096459097E-2</v>
          </cell>
          <cell r="AD1309">
            <v>4.0509169973754991E-2</v>
          </cell>
          <cell r="AE1309">
            <v>5.0205256475139147E-2</v>
          </cell>
          <cell r="AF1309">
            <v>5.4212878342160785E-2</v>
          </cell>
          <cell r="AG1309">
            <v>5.9208912228169347E-2</v>
          </cell>
          <cell r="AH1309">
            <v>4.3186033231806267E-2</v>
          </cell>
          <cell r="AI1309">
            <v>5.2088201687371098E-2</v>
          </cell>
          <cell r="AJ1309">
            <v>4.626608692997753E-2</v>
          </cell>
          <cell r="AK1309">
            <v>4.2282930054240338E-2</v>
          </cell>
          <cell r="AL1309">
            <v>3.8125941827462428E-2</v>
          </cell>
          <cell r="AM1309">
            <v>4.1188914925863962E-2</v>
          </cell>
          <cell r="AN1309">
            <v>4.567439808753871E-2</v>
          </cell>
          <cell r="AO1309">
            <v>3.5207149411557628E-2</v>
          </cell>
          <cell r="AP1309">
            <v>3.8360732055548803E-2</v>
          </cell>
          <cell r="AQ1309">
            <v>3.9716061215869319E-2</v>
          </cell>
          <cell r="AR1309">
            <v>4.7302511612237821E-2</v>
          </cell>
        </row>
        <row r="1310">
          <cell r="B1310" t="str">
            <v>       3.5.4 กระดาษและกระดาษแข็ง</v>
          </cell>
          <cell r="C1310">
            <v>0.31187661378768383</v>
          </cell>
          <cell r="D1310">
            <v>0.27524444410006604</v>
          </cell>
          <cell r="E1310">
            <v>0.3146233861845425</v>
          </cell>
          <cell r="F1310">
            <v>0.30284949663718286</v>
          </cell>
          <cell r="G1310">
            <v>0.33045377215365856</v>
          </cell>
          <cell r="H1310">
            <v>0.31699240906622206</v>
          </cell>
          <cell r="I1310">
            <v>0.29074795316612501</v>
          </cell>
          <cell r="J1310">
            <v>0.31658161878977559</v>
          </cell>
          <cell r="K1310">
            <v>0.26213559091938143</v>
          </cell>
          <cell r="L1310">
            <v>0.31696737177608741</v>
          </cell>
          <cell r="M1310">
            <v>0.31407794170454711</v>
          </cell>
          <cell r="N1310">
            <v>0.2749707721355249</v>
          </cell>
          <cell r="O1310">
            <v>0.29936772809747014</v>
          </cell>
          <cell r="P1310">
            <v>0.29233379701301476</v>
          </cell>
          <cell r="Q1310">
            <v>0.33334211682689607</v>
          </cell>
          <cell r="R1310">
            <v>0.28965230703374278</v>
          </cell>
          <cell r="S1310">
            <v>0.29892188153607707</v>
          </cell>
          <cell r="T1310">
            <v>0.29644151333449231</v>
          </cell>
          <cell r="U1310">
            <v>0.29138355571819313</v>
          </cell>
          <cell r="V1310">
            <v>0.29843977324088089</v>
          </cell>
          <cell r="W1310">
            <v>0.30912940584962456</v>
          </cell>
          <cell r="X1310">
            <v>0.2857953398756839</v>
          </cell>
          <cell r="Y1310">
            <v>0.26740104228915534</v>
          </cell>
          <cell r="Z1310">
            <v>0.25713937391396063</v>
          </cell>
          <cell r="AA1310">
            <v>0.26575277041718592</v>
          </cell>
          <cell r="AB1310">
            <v>0.26982124378960481</v>
          </cell>
          <cell r="AC1310">
            <v>0.2454762895130829</v>
          </cell>
          <cell r="AD1310">
            <v>0.28371684239554379</v>
          </cell>
          <cell r="AE1310">
            <v>0.32631794430214311</v>
          </cell>
          <cell r="AF1310">
            <v>0.31584868077368455</v>
          </cell>
          <cell r="AG1310">
            <v>0.37192380626613342</v>
          </cell>
          <cell r="AH1310">
            <v>0.34517156440732788</v>
          </cell>
          <cell r="AI1310">
            <v>0.28117536611885297</v>
          </cell>
          <cell r="AJ1310">
            <v>0.29207784032738093</v>
          </cell>
          <cell r="AK1310">
            <v>0.28117720809050101</v>
          </cell>
          <cell r="AL1310">
            <v>0.28984509010414172</v>
          </cell>
          <cell r="AM1310">
            <v>0.27784768759007067</v>
          </cell>
          <cell r="AN1310">
            <v>0.30038805325506546</v>
          </cell>
          <cell r="AO1310">
            <v>0.30140942913421764</v>
          </cell>
          <cell r="AP1310">
            <v>0.27926002611692463</v>
          </cell>
          <cell r="AQ1310">
            <v>0.27680294015017248</v>
          </cell>
          <cell r="AR1310">
            <v>0.32418654980937495</v>
          </cell>
        </row>
        <row r="1311">
          <cell r="B1311" t="str">
            <v>       3.5.5 กระดาษ และผลิตภัณฑ์กระดาษอื่น ๆ</v>
          </cell>
          <cell r="C1311">
            <v>0.10393008575203586</v>
          </cell>
          <cell r="D1311">
            <v>9.8449177925688316E-2</v>
          </cell>
          <cell r="E1311">
            <v>9.8981800252936916E-2</v>
          </cell>
          <cell r="F1311">
            <v>9.5497768119581758E-2</v>
          </cell>
          <cell r="G1311">
            <v>0.1035325682030037</v>
          </cell>
          <cell r="H1311">
            <v>9.9528877323684067E-2</v>
          </cell>
          <cell r="I1311">
            <v>8.9097799955524859E-2</v>
          </cell>
          <cell r="J1311">
            <v>0.10329022401067332</v>
          </cell>
          <cell r="K1311">
            <v>0.11468677327605926</v>
          </cell>
          <cell r="L1311">
            <v>0.10091482562956629</v>
          </cell>
          <cell r="M1311">
            <v>0.11117389077133322</v>
          </cell>
          <cell r="N1311">
            <v>0.11126806939679287</v>
          </cell>
          <cell r="O1311">
            <v>0.10500133944540886</v>
          </cell>
          <cell r="P1311">
            <v>0.10087732658981693</v>
          </cell>
          <cell r="Q1311">
            <v>0.11146255029803205</v>
          </cell>
          <cell r="R1311">
            <v>9.7912607538041652E-2</v>
          </cell>
          <cell r="S1311">
            <v>9.5542493530203235E-2</v>
          </cell>
          <cell r="T1311">
            <v>9.4829619031920442E-2</v>
          </cell>
          <cell r="U1311">
            <v>8.3750394404244727E-2</v>
          </cell>
          <cell r="V1311">
            <v>9.5388081923589926E-2</v>
          </cell>
          <cell r="W1311">
            <v>9.5810877377804096E-2</v>
          </cell>
          <cell r="X1311">
            <v>9.7592298004885655E-2</v>
          </cell>
          <cell r="Y1311">
            <v>0.10738126398933613</v>
          </cell>
          <cell r="Z1311">
            <v>0.10394116913840616</v>
          </cell>
          <cell r="AA1311">
            <v>0.10215352256364837</v>
          </cell>
          <cell r="AB1311">
            <v>9.8162645943607643E-2</v>
          </cell>
          <cell r="AC1311">
            <v>0.10185596408573051</v>
          </cell>
          <cell r="AD1311">
            <v>0.10966434101952301</v>
          </cell>
          <cell r="AE1311">
            <v>0.10118614845662767</v>
          </cell>
          <cell r="AF1311">
            <v>0.10721224793126655</v>
          </cell>
          <cell r="AG1311">
            <v>0.10779076802856954</v>
          </cell>
          <cell r="AH1311">
            <v>0.11478669130742937</v>
          </cell>
          <cell r="AI1311">
            <v>9.5586688896476188E-2</v>
          </cell>
          <cell r="AJ1311">
            <v>0.10019480822626139</v>
          </cell>
          <cell r="AK1311">
            <v>0.10627598713918739</v>
          </cell>
          <cell r="AL1311">
            <v>9.6480245984386828E-2</v>
          </cell>
          <cell r="AM1311">
            <v>0.10925696988905129</v>
          </cell>
          <cell r="AN1311">
            <v>8.9349845906648753E-2</v>
          </cell>
          <cell r="AO1311">
            <v>0.10480197073997462</v>
          </cell>
          <cell r="AP1311">
            <v>9.8930232129398207E-2</v>
          </cell>
          <cell r="AQ1311">
            <v>0.10329497176164838</v>
          </cell>
          <cell r="AR1311">
            <v>0.1245504809534184</v>
          </cell>
        </row>
        <row r="1312">
          <cell r="B1312" t="str">
            <v>     3.6 ไม้ซุง ไม้แปรรูปและผลิตภัณฑ์</v>
          </cell>
          <cell r="C1312">
            <v>0.22638364752718074</v>
          </cell>
          <cell r="D1312">
            <v>0.18493120610789548</v>
          </cell>
          <cell r="E1312">
            <v>0.17066342048132604</v>
          </cell>
          <cell r="F1312">
            <v>0.18523687685506815</v>
          </cell>
          <cell r="G1312">
            <v>0.19789510893659851</v>
          </cell>
          <cell r="H1312">
            <v>0.18612298609820352</v>
          </cell>
          <cell r="I1312">
            <v>0.17325391729762243</v>
          </cell>
          <cell r="J1312">
            <v>0.21186896584675188</v>
          </cell>
          <cell r="K1312">
            <v>0.15404046249805289</v>
          </cell>
          <cell r="L1312">
            <v>0.19966235299057813</v>
          </cell>
          <cell r="M1312">
            <v>0.19601152498413016</v>
          </cell>
          <cell r="N1312">
            <v>0.19889611765976234</v>
          </cell>
          <cell r="O1312">
            <v>0.1891953910283741</v>
          </cell>
          <cell r="P1312">
            <v>0.11461524652356186</v>
          </cell>
          <cell r="Q1312">
            <v>0.14583456378492909</v>
          </cell>
          <cell r="R1312">
            <v>0.15103659498326438</v>
          </cell>
          <cell r="S1312">
            <v>0.17037180291393136</v>
          </cell>
          <cell r="T1312">
            <v>0.16928492132653905</v>
          </cell>
          <cell r="U1312">
            <v>0.14579870414749188</v>
          </cell>
          <cell r="V1312">
            <v>0.18885796291295434</v>
          </cell>
          <cell r="W1312">
            <v>0.16373243122773679</v>
          </cell>
          <cell r="X1312">
            <v>0.17072752849322387</v>
          </cell>
          <cell r="Y1312">
            <v>0.17374383840968735</v>
          </cell>
          <cell r="Z1312">
            <v>0.20039006211524335</v>
          </cell>
          <cell r="AA1312">
            <v>0.20298578966981271</v>
          </cell>
          <cell r="AB1312">
            <v>0.14374911980400051</v>
          </cell>
          <cell r="AC1312">
            <v>0.11836353009065836</v>
          </cell>
          <cell r="AD1312">
            <v>0.16393327371577734</v>
          </cell>
          <cell r="AE1312">
            <v>0.17057234226561882</v>
          </cell>
          <cell r="AF1312">
            <v>0.16874941664336826</v>
          </cell>
          <cell r="AG1312">
            <v>0.17171633082526294</v>
          </cell>
          <cell r="AH1312">
            <v>0.19238572072514501</v>
          </cell>
          <cell r="AI1312">
            <v>0.1590988224237927</v>
          </cell>
          <cell r="AJ1312">
            <v>0.16237248140095997</v>
          </cell>
          <cell r="AK1312">
            <v>0.1869058772970103</v>
          </cell>
          <cell r="AL1312">
            <v>0.17611921998582813</v>
          </cell>
          <cell r="AM1312">
            <v>0.19689278409857378</v>
          </cell>
          <cell r="AN1312">
            <v>0.15135004082820611</v>
          </cell>
          <cell r="AO1312">
            <v>0.15001230840826524</v>
          </cell>
          <cell r="AP1312">
            <v>0.15603328684866297</v>
          </cell>
          <cell r="AQ1312">
            <v>0.16556114833514993</v>
          </cell>
          <cell r="AR1312">
            <v>0.19040226787188103</v>
          </cell>
        </row>
        <row r="1313">
          <cell r="B1313" t="str">
            <v>       3.6.1 ไม้ซุง</v>
          </cell>
          <cell r="C1313">
            <v>9.067435815507906E-4</v>
          </cell>
          <cell r="D1313">
            <v>1.2483717358307655E-3</v>
          </cell>
          <cell r="E1313">
            <v>8.5779254175491677E-4</v>
          </cell>
          <cell r="F1313">
            <v>1.6796089870278199E-3</v>
          </cell>
          <cell r="G1313">
            <v>8.134701787378862E-4</v>
          </cell>
          <cell r="H1313">
            <v>1.1231871849414657E-3</v>
          </cell>
          <cell r="I1313">
            <v>9.2195571146031516E-4</v>
          </cell>
          <cell r="J1313">
            <v>1.3130113221695762E-3</v>
          </cell>
          <cell r="K1313">
            <v>2.1187429890205953E-3</v>
          </cell>
          <cell r="L1313">
            <v>9.0304094523101824E-5</v>
          </cell>
          <cell r="M1313">
            <v>1.8294976284605159E-3</v>
          </cell>
          <cell r="N1313">
            <v>1.5108284183270597E-3</v>
          </cell>
          <cell r="O1313">
            <v>9.7903666062333855E-4</v>
          </cell>
          <cell r="P1313">
            <v>9.2686616106419392E-4</v>
          </cell>
          <cell r="Q1313">
            <v>1.0510127431153464E-3</v>
          </cell>
          <cell r="R1313">
            <v>8.7466102517661729E-4</v>
          </cell>
          <cell r="S1313">
            <v>8.6757789282560231E-4</v>
          </cell>
          <cell r="T1313">
            <v>2.8873073625151017E-3</v>
          </cell>
          <cell r="U1313">
            <v>1.4080029177957248E-3</v>
          </cell>
          <cell r="V1313">
            <v>2.1837177918088519E-3</v>
          </cell>
          <cell r="W1313">
            <v>2.076478347265332E-3</v>
          </cell>
          <cell r="X1313">
            <v>2.2118656017834385E-3</v>
          </cell>
          <cell r="Y1313">
            <v>1.1189876322101658E-3</v>
          </cell>
          <cell r="Z1313">
            <v>2.159561224658517E-3</v>
          </cell>
          <cell r="AA1313">
            <v>1.2950475932395715E-3</v>
          </cell>
          <cell r="AB1313">
            <v>3.0129012884034163E-3</v>
          </cell>
          <cell r="AC1313">
            <v>2.1219150691923023E-3</v>
          </cell>
          <cell r="AD1313">
            <v>1.8073952107460702E-3</v>
          </cell>
          <cell r="AE1313">
            <v>2.7789564061697241E-3</v>
          </cell>
          <cell r="AF1313">
            <v>3.6516280760596148E-3</v>
          </cell>
          <cell r="AG1313">
            <v>2.2506164359872498E-3</v>
          </cell>
          <cell r="AH1313">
            <v>3.0340253763823269E-3</v>
          </cell>
          <cell r="AI1313">
            <v>1.3139209606448385E-3</v>
          </cell>
          <cell r="AJ1313">
            <v>7.800034019033044E-4</v>
          </cell>
          <cell r="AK1313">
            <v>1.5772114140614809E-3</v>
          </cell>
          <cell r="AL1313">
            <v>9.3016509346158379E-4</v>
          </cell>
          <cell r="AM1313">
            <v>6.3047609641684709E-4</v>
          </cell>
          <cell r="AN1313">
            <v>2.2165267540265055E-4</v>
          </cell>
          <cell r="AO1313">
            <v>1.343674190911009E-3</v>
          </cell>
          <cell r="AP1313">
            <v>6.4547782791843052E-4</v>
          </cell>
          <cell r="AQ1313">
            <v>1.6288816363293087E-3</v>
          </cell>
          <cell r="AR1313">
            <v>6.7994757253924548E-4</v>
          </cell>
        </row>
        <row r="1314">
          <cell r="B1314" t="str">
            <v>       3.6.2 ไม้แปรรูป</v>
          </cell>
          <cell r="C1314">
            <v>6.9819255779410894E-2</v>
          </cell>
          <cell r="D1314">
            <v>6.73690264336258E-2</v>
          </cell>
          <cell r="E1314">
            <v>6.2245902269085059E-2</v>
          </cell>
          <cell r="F1314">
            <v>6.2225513900363995E-2</v>
          </cell>
          <cell r="G1314">
            <v>6.3154866603832252E-2</v>
          </cell>
          <cell r="H1314">
            <v>6.1123121967621055E-2</v>
          </cell>
          <cell r="I1314">
            <v>5.432163051924177E-2</v>
          </cell>
          <cell r="J1314">
            <v>7.8963042013809229E-2</v>
          </cell>
          <cell r="K1314">
            <v>6.5641796678360287E-2</v>
          </cell>
          <cell r="L1314">
            <v>7.9964275700206658E-2</v>
          </cell>
          <cell r="M1314">
            <v>6.7223401231805008E-2</v>
          </cell>
          <cell r="N1314">
            <v>7.4119464757927522E-2</v>
          </cell>
          <cell r="O1314">
            <v>6.6227483866744791E-2</v>
          </cell>
          <cell r="P1314">
            <v>3.9477304214730502E-2</v>
          </cell>
          <cell r="Q1314">
            <v>4.657425135980077E-2</v>
          </cell>
          <cell r="R1314">
            <v>4.6734272399489511E-2</v>
          </cell>
          <cell r="S1314">
            <v>5.501835925929055E-2</v>
          </cell>
          <cell r="T1314">
            <v>4.8016993482462855E-2</v>
          </cell>
          <cell r="U1314">
            <v>4.4004693666592945E-2</v>
          </cell>
          <cell r="V1314">
            <v>5.7808390137927081E-2</v>
          </cell>
          <cell r="W1314">
            <v>4.6051649103246294E-2</v>
          </cell>
          <cell r="X1314">
            <v>4.6774167765087714E-2</v>
          </cell>
          <cell r="Y1314">
            <v>4.0046756540020233E-2</v>
          </cell>
          <cell r="Z1314">
            <v>4.2236883657025659E-2</v>
          </cell>
          <cell r="AA1314">
            <v>4.7611555696272893E-2</v>
          </cell>
          <cell r="AB1314">
            <v>3.6337520928714777E-2</v>
          </cell>
          <cell r="AC1314">
            <v>3.6645808980218117E-2</v>
          </cell>
          <cell r="AD1314">
            <v>4.7672348673088671E-2</v>
          </cell>
          <cell r="AE1314">
            <v>4.004813452113383E-2</v>
          </cell>
          <cell r="AF1314">
            <v>4.5144483299013369E-2</v>
          </cell>
          <cell r="AG1314">
            <v>5.4533508505101781E-2</v>
          </cell>
          <cell r="AH1314">
            <v>5.9116886689055514E-2</v>
          </cell>
          <cell r="AI1314">
            <v>4.7191802038373247E-2</v>
          </cell>
          <cell r="AJ1314">
            <v>4.7091358628168288E-2</v>
          </cell>
          <cell r="AK1314">
            <v>4.753982455214302E-2</v>
          </cell>
          <cell r="AL1314">
            <v>4.7987269717585122E-2</v>
          </cell>
          <cell r="AM1314">
            <v>4.7181591711685997E-2</v>
          </cell>
          <cell r="AN1314">
            <v>3.6925903451936345E-2</v>
          </cell>
          <cell r="AO1314">
            <v>3.9332005047408081E-2</v>
          </cell>
          <cell r="AP1314">
            <v>4.1339529592835947E-2</v>
          </cell>
          <cell r="AQ1314">
            <v>4.2713780711794859E-2</v>
          </cell>
          <cell r="AR1314">
            <v>5.2117532672159808E-2</v>
          </cell>
        </row>
        <row r="1315">
          <cell r="B1315" t="str">
            <v>       3.6.3 ไม้อัดและไม้วีเนียร์</v>
          </cell>
          <cell r="C1315">
            <v>0.13026882788279692</v>
          </cell>
          <cell r="D1315">
            <v>9.9180982046692553E-2</v>
          </cell>
          <cell r="E1315">
            <v>8.5816549503394068E-2</v>
          </cell>
          <cell r="F1315">
            <v>0.1007765392216692</v>
          </cell>
          <cell r="G1315">
            <v>0.11739853715876312</v>
          </cell>
          <cell r="H1315">
            <v>0.10387669868474782</v>
          </cell>
          <cell r="I1315">
            <v>9.7174131987917217E-2</v>
          </cell>
          <cell r="J1315">
            <v>0.11182479760477557</v>
          </cell>
          <cell r="K1315">
            <v>6.8113663498884328E-2</v>
          </cell>
          <cell r="L1315">
            <v>9.7618726179473064E-2</v>
          </cell>
          <cell r="M1315">
            <v>0.10547266560357253</v>
          </cell>
          <cell r="N1315">
            <v>9.7626177501898531E-2</v>
          </cell>
          <cell r="O1315">
            <v>9.7258305393288655E-2</v>
          </cell>
          <cell r="P1315">
            <v>5.5184472624551263E-2</v>
          </cell>
          <cell r="Q1315">
            <v>7.5872605159158543E-2</v>
          </cell>
          <cell r="R1315">
            <v>8.2032618696809112E-2</v>
          </cell>
          <cell r="S1315">
            <v>9.1619281812638231E-2</v>
          </cell>
          <cell r="T1315">
            <v>9.423830051417896E-2</v>
          </cell>
          <cell r="U1315">
            <v>7.8479370902320558E-2</v>
          </cell>
          <cell r="V1315">
            <v>0.10303662842561563</v>
          </cell>
          <cell r="W1315">
            <v>8.8996101495595475E-2</v>
          </cell>
          <cell r="X1315">
            <v>9.6596932758366449E-2</v>
          </cell>
          <cell r="Y1315">
            <v>0.1090700798537448</v>
          </cell>
          <cell r="Z1315">
            <v>0.13083501900406666</v>
          </cell>
          <cell r="AA1315">
            <v>0.13119961082824036</v>
          </cell>
          <cell r="AB1315">
            <v>8.5459750036017718E-2</v>
          </cell>
          <cell r="AC1315">
            <v>6.4813141595853246E-2</v>
          </cell>
          <cell r="AD1315">
            <v>8.8826813205348548E-2</v>
          </cell>
          <cell r="AE1315">
            <v>0.10491833706235507</v>
          </cell>
          <cell r="AF1315">
            <v>9.9929659457951348E-2</v>
          </cell>
          <cell r="AG1315">
            <v>9.372529982788691E-2</v>
          </cell>
          <cell r="AH1315">
            <v>0.10622182446824399</v>
          </cell>
          <cell r="AI1315">
            <v>9.0064468350124507E-2</v>
          </cell>
          <cell r="AJ1315">
            <v>9.6168787012992391E-2</v>
          </cell>
          <cell r="AK1315">
            <v>0.11487782736851568</v>
          </cell>
          <cell r="AL1315">
            <v>0.1018064549621981</v>
          </cell>
          <cell r="AM1315">
            <v>0.12441846254601398</v>
          </cell>
          <cell r="AN1315">
            <v>9.4486903219254653E-2</v>
          </cell>
          <cell r="AO1315">
            <v>8.8375001450163165E-2</v>
          </cell>
          <cell r="AP1315">
            <v>9.5603722874975886E-2</v>
          </cell>
          <cell r="AQ1315">
            <v>9.5371933500352613E-2</v>
          </cell>
          <cell r="AR1315">
            <v>0.11015989423220451</v>
          </cell>
        </row>
        <row r="1316">
          <cell r="B1316" t="str">
            <v>       3.6.4 ผลิตภัณฑ์ไม้อื่น ๆ</v>
          </cell>
          <cell r="C1316">
            <v>2.5345642017634003E-2</v>
          </cell>
          <cell r="D1316">
            <v>1.7132825891746369E-2</v>
          </cell>
          <cell r="E1316">
            <v>2.174317616709202E-2</v>
          </cell>
          <cell r="F1316">
            <v>2.059520543617446E-2</v>
          </cell>
          <cell r="G1316">
            <v>1.6528234995265234E-2</v>
          </cell>
          <cell r="H1316">
            <v>1.9999978260893194E-2</v>
          </cell>
          <cell r="I1316">
            <v>2.0873077307461536E-2</v>
          </cell>
          <cell r="J1316">
            <v>1.9768114905997509E-2</v>
          </cell>
          <cell r="K1316">
            <v>1.8127023350509537E-2</v>
          </cell>
          <cell r="L1316">
            <v>2.1989047016375295E-2</v>
          </cell>
          <cell r="M1316">
            <v>2.152850697676793E-2</v>
          </cell>
          <cell r="N1316">
            <v>2.563964698160922E-2</v>
          </cell>
          <cell r="O1316">
            <v>2.4730565107717341E-2</v>
          </cell>
          <cell r="P1316">
            <v>1.9026603523215904E-2</v>
          </cell>
          <cell r="Q1316">
            <v>2.2336694522854455E-2</v>
          </cell>
          <cell r="R1316">
            <v>2.139504286178914E-2</v>
          </cell>
          <cell r="S1316">
            <v>2.2866583949176948E-2</v>
          </cell>
          <cell r="T1316">
            <v>2.4142319967382128E-2</v>
          </cell>
          <cell r="U1316">
            <v>2.1906636660782675E-2</v>
          </cell>
          <cell r="V1316">
            <v>2.582922655760278E-2</v>
          </cell>
          <cell r="W1316">
            <v>2.6608202281629696E-2</v>
          </cell>
          <cell r="X1316">
            <v>2.5144562367986272E-2</v>
          </cell>
          <cell r="Y1316">
            <v>2.3508014383712174E-2</v>
          </cell>
          <cell r="Z1316">
            <v>2.5158598229492506E-2</v>
          </cell>
          <cell r="AA1316">
            <v>2.2879575552059883E-2</v>
          </cell>
          <cell r="AB1316">
            <v>1.8938947550864595E-2</v>
          </cell>
          <cell r="AC1316">
            <v>1.4782664445394706E-2</v>
          </cell>
          <cell r="AD1316">
            <v>2.5626716626594048E-2</v>
          </cell>
          <cell r="AE1316">
            <v>2.2826914275960182E-2</v>
          </cell>
          <cell r="AF1316">
            <v>2.0023645810343899E-2</v>
          </cell>
          <cell r="AG1316">
            <v>2.1206906056287018E-2</v>
          </cell>
          <cell r="AH1316">
            <v>2.401298419146318E-2</v>
          </cell>
          <cell r="AI1316">
            <v>2.0528631074650104E-2</v>
          </cell>
          <cell r="AJ1316">
            <v>1.833233235789599E-2</v>
          </cell>
          <cell r="AK1316">
            <v>2.2911013962290113E-2</v>
          </cell>
          <cell r="AL1316">
            <v>2.5395330212583316E-2</v>
          </cell>
          <cell r="AM1316">
            <v>2.4662253744456963E-2</v>
          </cell>
          <cell r="AN1316">
            <v>1.9715581481612447E-2</v>
          </cell>
          <cell r="AO1316">
            <v>2.0961627719782987E-2</v>
          </cell>
          <cell r="AP1316">
            <v>1.8444556552932687E-2</v>
          </cell>
          <cell r="AQ1316">
            <v>2.5846552486673165E-2</v>
          </cell>
          <cell r="AR1316">
            <v>2.7444893394977452E-2</v>
          </cell>
        </row>
        <row r="1317">
          <cell r="B1317" t="str">
            <v>     3.7 ด้ายและเส้นใย</v>
          </cell>
          <cell r="C1317">
            <v>0.63774298569072263</v>
          </cell>
          <cell r="D1317">
            <v>0.56073414589419146</v>
          </cell>
          <cell r="E1317">
            <v>0.62443567506967701</v>
          </cell>
          <cell r="F1317">
            <v>0.55587059332587374</v>
          </cell>
          <cell r="G1317">
            <v>0.60836476594429278</v>
          </cell>
          <cell r="H1317">
            <v>0.66264420727078921</v>
          </cell>
          <cell r="I1317">
            <v>0.61302679166419272</v>
          </cell>
          <cell r="J1317">
            <v>0.66303424515890907</v>
          </cell>
          <cell r="K1317">
            <v>0.76941759286470135</v>
          </cell>
          <cell r="L1317">
            <v>0.63759205938036045</v>
          </cell>
          <cell r="M1317">
            <v>0.62496489917340736</v>
          </cell>
          <cell r="N1317">
            <v>0.56322794712633772</v>
          </cell>
          <cell r="O1317">
            <v>0.56030593324155997</v>
          </cell>
          <cell r="P1317">
            <v>0.49631287631143967</v>
          </cell>
          <cell r="Q1317">
            <v>0.59893473262301145</v>
          </cell>
          <cell r="R1317">
            <v>0.54301076234742907</v>
          </cell>
          <cell r="S1317">
            <v>0.53716894744832888</v>
          </cell>
          <cell r="T1317">
            <v>0.47804070172014729</v>
          </cell>
          <cell r="U1317">
            <v>0.46930107295395568</v>
          </cell>
          <cell r="V1317">
            <v>0.52494846514928339</v>
          </cell>
          <cell r="W1317">
            <v>0.45990768071413068</v>
          </cell>
          <cell r="X1317">
            <v>0.48749493952038353</v>
          </cell>
          <cell r="Y1317">
            <v>0.45514587730173184</v>
          </cell>
          <cell r="Z1317">
            <v>0.44433343674169395</v>
          </cell>
          <cell r="AA1317">
            <v>0.4516121392323299</v>
          </cell>
          <cell r="AB1317">
            <v>0.44031888753855075</v>
          </cell>
          <cell r="AC1317">
            <v>0.45300113301703049</v>
          </cell>
          <cell r="AD1317">
            <v>0.51670061716105919</v>
          </cell>
          <cell r="AE1317">
            <v>0.47883827356621772</v>
          </cell>
          <cell r="AF1317">
            <v>0.4463489741607598</v>
          </cell>
          <cell r="AG1317">
            <v>0.45075818663665207</v>
          </cell>
          <cell r="AH1317">
            <v>0.48160717532772102</v>
          </cell>
          <cell r="AI1317">
            <v>0.43712623071055512</v>
          </cell>
          <cell r="AJ1317">
            <v>0.45256912537380506</v>
          </cell>
          <cell r="AK1317">
            <v>0.40778796915941501</v>
          </cell>
          <cell r="AL1317">
            <v>0.41004847370929937</v>
          </cell>
          <cell r="AM1317">
            <v>0.51354040172920901</v>
          </cell>
          <cell r="AN1317">
            <v>0.41638701192662181</v>
          </cell>
          <cell r="AO1317">
            <v>0.41295637363851995</v>
          </cell>
          <cell r="AP1317">
            <v>0.42381381834823134</v>
          </cell>
          <cell r="AQ1317">
            <v>0.39426549811481576</v>
          </cell>
          <cell r="AR1317">
            <v>0.41681561959788754</v>
          </cell>
        </row>
        <row r="1318">
          <cell r="B1318" t="str">
            <v>       3.7.1 เส้นใยใช้ในการทอ</v>
          </cell>
          <cell r="C1318">
            <v>0.20397412758313976</v>
          </cell>
          <cell r="D1318">
            <v>0.18407026008318461</v>
          </cell>
          <cell r="E1318">
            <v>0.21500756535726501</v>
          </cell>
          <cell r="F1318">
            <v>0.19547449353790439</v>
          </cell>
          <cell r="G1318">
            <v>0.21198293339565008</v>
          </cell>
          <cell r="H1318">
            <v>0.25829682069186161</v>
          </cell>
          <cell r="I1318">
            <v>0.25707813058359424</v>
          </cell>
          <cell r="J1318">
            <v>0.27799367493268085</v>
          </cell>
          <cell r="K1318">
            <v>0.38596434783325179</v>
          </cell>
          <cell r="L1318">
            <v>0.25131629505779235</v>
          </cell>
          <cell r="M1318">
            <v>0.26914888366607498</v>
          </cell>
          <cell r="N1318">
            <v>0.17574489395539766</v>
          </cell>
          <cell r="O1318">
            <v>0.1798740104834835</v>
          </cell>
          <cell r="P1318">
            <v>0.14624446876686562</v>
          </cell>
          <cell r="Q1318">
            <v>0.16183210505440532</v>
          </cell>
          <cell r="R1318">
            <v>0.170837786036804</v>
          </cell>
          <cell r="S1318">
            <v>0.18127961631366357</v>
          </cell>
          <cell r="T1318">
            <v>0.12531100210898699</v>
          </cell>
          <cell r="U1318">
            <v>0.12624669113366518</v>
          </cell>
          <cell r="V1318">
            <v>0.15769777343553792</v>
          </cell>
          <cell r="W1318">
            <v>0.12923027179786173</v>
          </cell>
          <cell r="X1318">
            <v>0.12209037740724382</v>
          </cell>
          <cell r="Y1318">
            <v>0.11387618768967518</v>
          </cell>
          <cell r="Z1318">
            <v>0.11002434204919605</v>
          </cell>
          <cell r="AA1318">
            <v>9.9802455939834459E-2</v>
          </cell>
          <cell r="AB1318">
            <v>9.8316814498818905E-2</v>
          </cell>
          <cell r="AC1318">
            <v>0.1200663081630448</v>
          </cell>
          <cell r="AD1318">
            <v>0.12124148692902115</v>
          </cell>
          <cell r="AE1318">
            <v>0.11621178485479741</v>
          </cell>
          <cell r="AF1318">
            <v>0.12871645238932661</v>
          </cell>
          <cell r="AG1318">
            <v>0.10574934685094214</v>
          </cell>
          <cell r="AH1318">
            <v>0.11974810167998753</v>
          </cell>
          <cell r="AI1318">
            <v>0.11322862129577843</v>
          </cell>
          <cell r="AJ1318">
            <v>0.11243305507532889</v>
          </cell>
          <cell r="AK1318">
            <v>8.5200364547955015E-2</v>
          </cell>
          <cell r="AL1318">
            <v>9.5638475214028962E-2</v>
          </cell>
          <cell r="AM1318">
            <v>0.1168957487381887</v>
          </cell>
          <cell r="AN1318">
            <v>9.5713075378599244E-2</v>
          </cell>
          <cell r="AO1318">
            <v>0.11046579691753811</v>
          </cell>
          <cell r="AP1318">
            <v>0.10808345351970075</v>
          </cell>
          <cell r="AQ1318">
            <v>9.9617096568600183E-2</v>
          </cell>
          <cell r="AR1318">
            <v>0.10074690132504097</v>
          </cell>
        </row>
        <row r="1319">
          <cell r="B1319" t="str">
            <v>       3.7.2 ด้ายทอผ้าและด้ายเส้นเล็ก</v>
          </cell>
          <cell r="C1319">
            <v>0.33601326436325007</v>
          </cell>
          <cell r="D1319">
            <v>0.28716854654231161</v>
          </cell>
          <cell r="E1319">
            <v>0.3252898499646254</v>
          </cell>
          <cell r="F1319">
            <v>0.27437612523804461</v>
          </cell>
          <cell r="G1319">
            <v>0.30845310141052029</v>
          </cell>
          <cell r="H1319">
            <v>0.31681124984284437</v>
          </cell>
          <cell r="I1319">
            <v>0.27068619688474854</v>
          </cell>
          <cell r="J1319">
            <v>0.29550049256160849</v>
          </cell>
          <cell r="K1319">
            <v>0.29285736426018005</v>
          </cell>
          <cell r="L1319">
            <v>0.29263041830211145</v>
          </cell>
          <cell r="M1319">
            <v>0.26004394198024822</v>
          </cell>
          <cell r="N1319">
            <v>0.29727770937082443</v>
          </cell>
          <cell r="O1319">
            <v>0.3002776859687315</v>
          </cell>
          <cell r="P1319">
            <v>0.27326149578115533</v>
          </cell>
          <cell r="Q1319">
            <v>0.33505484802885199</v>
          </cell>
          <cell r="R1319">
            <v>0.28621435355875735</v>
          </cell>
          <cell r="S1319">
            <v>0.27094068639472252</v>
          </cell>
          <cell r="T1319">
            <v>0.27100537667136221</v>
          </cell>
          <cell r="U1319">
            <v>0.25395022952448221</v>
          </cell>
          <cell r="V1319">
            <v>0.27304585544486726</v>
          </cell>
          <cell r="W1319">
            <v>0.24844681918982889</v>
          </cell>
          <cell r="X1319">
            <v>0.28536619101519461</v>
          </cell>
          <cell r="Y1319">
            <v>0.2643066587380325</v>
          </cell>
          <cell r="Z1319">
            <v>0.25054377154926738</v>
          </cell>
          <cell r="AA1319">
            <v>0.2754481259559321</v>
          </cell>
          <cell r="AB1319">
            <v>0.26408313484021129</v>
          </cell>
          <cell r="AC1319">
            <v>0.25727934431993971</v>
          </cell>
          <cell r="AD1319">
            <v>0.30009711870525707</v>
          </cell>
          <cell r="AE1319">
            <v>0.27462048873653588</v>
          </cell>
          <cell r="AF1319">
            <v>0.2399350389683437</v>
          </cell>
          <cell r="AG1319">
            <v>0.25750402038070758</v>
          </cell>
          <cell r="AH1319">
            <v>0.27310480796759024</v>
          </cell>
          <cell r="AI1319">
            <v>0.24029503929560664</v>
          </cell>
          <cell r="AJ1319">
            <v>0.25894868245519137</v>
          </cell>
          <cell r="AK1319">
            <v>0.23983130676692122</v>
          </cell>
          <cell r="AL1319">
            <v>0.22396083981802203</v>
          </cell>
          <cell r="AM1319">
            <v>0.3031003398503504</v>
          </cell>
          <cell r="AN1319">
            <v>0.24596541736722793</v>
          </cell>
          <cell r="AO1319">
            <v>0.23021084230092256</v>
          </cell>
          <cell r="AP1319">
            <v>0.23625330144794185</v>
          </cell>
          <cell r="AQ1319">
            <v>0.21571106043316937</v>
          </cell>
          <cell r="AR1319">
            <v>0.23088128270120015</v>
          </cell>
        </row>
        <row r="1320">
          <cell r="B1320" t="str">
            <v>       3.7.3 วัตถุทออื่น ๆ</v>
          </cell>
          <cell r="C1320">
            <v>9.7755593744332861E-2</v>
          </cell>
          <cell r="D1320">
            <v>8.9538386569930781E-2</v>
          </cell>
          <cell r="E1320">
            <v>8.4138259747786617E-2</v>
          </cell>
          <cell r="F1320">
            <v>8.6019974549924785E-2</v>
          </cell>
          <cell r="G1320">
            <v>8.7928731138122426E-2</v>
          </cell>
          <cell r="H1320">
            <v>8.7572368580758786E-2</v>
          </cell>
          <cell r="I1320">
            <v>8.5299342424308353E-2</v>
          </cell>
          <cell r="J1320">
            <v>8.950360512789278E-2</v>
          </cell>
          <cell r="K1320">
            <v>9.0595880771269524E-2</v>
          </cell>
          <cell r="L1320">
            <v>9.3645346020456585E-2</v>
          </cell>
          <cell r="M1320">
            <v>9.5772073527084223E-2</v>
          </cell>
          <cell r="N1320">
            <v>9.020534380011562E-2</v>
          </cell>
          <cell r="O1320">
            <v>8.0154236789345051E-2</v>
          </cell>
          <cell r="P1320">
            <v>7.6806911763418653E-2</v>
          </cell>
          <cell r="Q1320">
            <v>0.10204777953975419</v>
          </cell>
          <cell r="R1320">
            <v>8.5958622751867789E-2</v>
          </cell>
          <cell r="S1320">
            <v>8.4948644739942777E-2</v>
          </cell>
          <cell r="T1320">
            <v>8.1724322939798047E-2</v>
          </cell>
          <cell r="U1320">
            <v>8.9104152295808245E-2</v>
          </cell>
          <cell r="V1320">
            <v>9.4204836268878267E-2</v>
          </cell>
          <cell r="W1320">
            <v>8.2230589726440081E-2</v>
          </cell>
          <cell r="X1320">
            <v>8.003837109794501E-2</v>
          </cell>
          <cell r="Y1320">
            <v>7.6963030874024174E-2</v>
          </cell>
          <cell r="Z1320">
            <v>8.3765323143230527E-2</v>
          </cell>
          <cell r="AA1320">
            <v>7.6361557336563343E-2</v>
          </cell>
          <cell r="AB1320">
            <v>7.7918938199520532E-2</v>
          </cell>
          <cell r="AC1320">
            <v>7.5655480534046013E-2</v>
          </cell>
          <cell r="AD1320">
            <v>9.5362011526780963E-2</v>
          </cell>
          <cell r="AE1320">
            <v>8.8005999974884425E-2</v>
          </cell>
          <cell r="AF1320">
            <v>7.7697482803089496E-2</v>
          </cell>
          <cell r="AG1320">
            <v>8.7504819405002335E-2</v>
          </cell>
          <cell r="AH1320">
            <v>8.8754265680143288E-2</v>
          </cell>
          <cell r="AI1320">
            <v>8.3602570119170022E-2</v>
          </cell>
          <cell r="AJ1320">
            <v>8.1187387843284747E-2</v>
          </cell>
          <cell r="AK1320">
            <v>8.2756297844538793E-2</v>
          </cell>
          <cell r="AL1320">
            <v>9.0449158677248412E-2</v>
          </cell>
          <cell r="AM1320">
            <v>9.3544313140669924E-2</v>
          </cell>
          <cell r="AN1320">
            <v>7.470851918079463E-2</v>
          </cell>
          <cell r="AO1320">
            <v>7.2279734420059305E-2</v>
          </cell>
          <cell r="AP1320">
            <v>7.9477063380588686E-2</v>
          </cell>
          <cell r="AQ1320">
            <v>7.8937341113046192E-2</v>
          </cell>
          <cell r="AR1320">
            <v>8.518743557164643E-2</v>
          </cell>
        </row>
        <row r="1321">
          <cell r="B1321" t="str">
            <v>     3.8 ผ้าผืน</v>
          </cell>
          <cell r="C1321">
            <v>0.86119051114431044</v>
          </cell>
          <cell r="D1321">
            <v>0.66809411517563722</v>
          </cell>
          <cell r="E1321">
            <v>0.69417793824714202</v>
          </cell>
          <cell r="F1321">
            <v>0.64844904106324053</v>
          </cell>
          <cell r="G1321">
            <v>0.74243944176718257</v>
          </cell>
          <cell r="H1321">
            <v>0.66144855639649669</v>
          </cell>
          <cell r="I1321">
            <v>0.60981838578831082</v>
          </cell>
          <cell r="J1321">
            <v>0.66668149883160233</v>
          </cell>
          <cell r="K1321">
            <v>0.60152682897545828</v>
          </cell>
          <cell r="L1321">
            <v>0.62517524638343391</v>
          </cell>
          <cell r="M1321">
            <v>0.66976631784245211</v>
          </cell>
          <cell r="N1321">
            <v>0.62903785558346637</v>
          </cell>
          <cell r="O1321">
            <v>0.68102870630166723</v>
          </cell>
          <cell r="P1321">
            <v>0.52918702554189967</v>
          </cell>
          <cell r="Q1321">
            <v>0.65449545866027248</v>
          </cell>
          <cell r="R1321">
            <v>0.56820859115728251</v>
          </cell>
          <cell r="S1321">
            <v>0.64960069260642606</v>
          </cell>
          <cell r="T1321">
            <v>0.5638666738335899</v>
          </cell>
          <cell r="U1321">
            <v>0.5654778275612431</v>
          </cell>
          <cell r="V1321">
            <v>0.66581752397391569</v>
          </cell>
          <cell r="W1321">
            <v>0.6068070992841782</v>
          </cell>
          <cell r="X1321">
            <v>0.59844111790225674</v>
          </cell>
          <cell r="Y1321">
            <v>0.58772098983898513</v>
          </cell>
          <cell r="Z1321">
            <v>0.60201205606100683</v>
          </cell>
          <cell r="AA1321">
            <v>0.63183768246106076</v>
          </cell>
          <cell r="AB1321">
            <v>0.61107617361616895</v>
          </cell>
          <cell r="AC1321">
            <v>0.52291060433414716</v>
          </cell>
          <cell r="AD1321">
            <v>0.59575130448198776</v>
          </cell>
          <cell r="AE1321">
            <v>0.64253307452368646</v>
          </cell>
          <cell r="AF1321">
            <v>0.57756917459382817</v>
          </cell>
          <cell r="AG1321">
            <v>0.57999188514990707</v>
          </cell>
          <cell r="AH1321">
            <v>0.60379534760868336</v>
          </cell>
          <cell r="AI1321">
            <v>0.59829583739617209</v>
          </cell>
          <cell r="AJ1321">
            <v>0.58410804000644256</v>
          </cell>
          <cell r="AK1321">
            <v>0.61842646608858853</v>
          </cell>
          <cell r="AL1321">
            <v>0.61961452734073941</v>
          </cell>
          <cell r="AM1321">
            <v>0.72066255660010747</v>
          </cell>
          <cell r="AN1321">
            <v>0.54295455837234596</v>
          </cell>
          <cell r="AO1321">
            <v>0.56118909547534335</v>
          </cell>
          <cell r="AP1321">
            <v>0.57537619303662801</v>
          </cell>
          <cell r="AQ1321">
            <v>0.56649828830506799</v>
          </cell>
          <cell r="AR1321">
            <v>0.59902769723967475</v>
          </cell>
        </row>
        <row r="1322">
          <cell r="B1322" t="str">
            <v>       3.8.1 ผ้าทอด้วยไหม</v>
          </cell>
          <cell r="C1322">
            <v>1.7271306315253156E-4</v>
          </cell>
          <cell r="D1322">
            <v>2.5828380741326184E-4</v>
          </cell>
          <cell r="E1322">
            <v>5.2213459063342764E-4</v>
          </cell>
          <cell r="F1322">
            <v>8.79795183681239E-4</v>
          </cell>
          <cell r="G1322">
            <v>9.9834976481467854E-4</v>
          </cell>
          <cell r="H1322">
            <v>4.7101398078190496E-4</v>
          </cell>
          <cell r="I1322">
            <v>7.3756456916825207E-5</v>
          </cell>
          <cell r="J1322">
            <v>9.8475849162718218E-4</v>
          </cell>
          <cell r="K1322">
            <v>1.1770794383447751E-3</v>
          </cell>
          <cell r="L1322">
            <v>2.2576023630775455E-3</v>
          </cell>
          <cell r="M1322">
            <v>1.7018582590330382E-3</v>
          </cell>
          <cell r="N1322">
            <v>3.9103794356700368E-3</v>
          </cell>
          <cell r="O1322">
            <v>2.0095825946655271E-3</v>
          </cell>
          <cell r="P1322">
            <v>3.2556270553387367E-4</v>
          </cell>
          <cell r="Q1322">
            <v>3.8046427937016968E-3</v>
          </cell>
          <cell r="R1322">
            <v>1.5069951260530468E-3</v>
          </cell>
          <cell r="S1322">
            <v>3.5587594380025547E-3</v>
          </cell>
          <cell r="T1322">
            <v>5.5445088479081969E-3</v>
          </cell>
          <cell r="U1322">
            <v>1.5927436179600486E-3</v>
          </cell>
          <cell r="V1322">
            <v>1.4072811206196126E-3</v>
          </cell>
          <cell r="W1322">
            <v>1.0348016149531007E-3</v>
          </cell>
          <cell r="X1322">
            <v>1.2367492261013504E-3</v>
          </cell>
          <cell r="Y1322">
            <v>8.6727847183149681E-4</v>
          </cell>
          <cell r="Z1322">
            <v>4.7564620131406148E-4</v>
          </cell>
          <cell r="AA1322">
            <v>1.6106251232560662E-3</v>
          </cell>
          <cell r="AB1322">
            <v>6.3075036202852729E-4</v>
          </cell>
          <cell r="AC1322">
            <v>8.6404852443000872E-4</v>
          </cell>
          <cell r="AD1322">
            <v>6.4876575518902203E-4</v>
          </cell>
          <cell r="AE1322">
            <v>4.581225107596049E-4</v>
          </cell>
          <cell r="AF1322">
            <v>8.8257428881117702E-4</v>
          </cell>
          <cell r="AG1322">
            <v>1.6334650477617134E-3</v>
          </cell>
          <cell r="AH1322">
            <v>5.0667142467678168E-4</v>
          </cell>
          <cell r="AI1322">
            <v>1.0447810326358113E-4</v>
          </cell>
          <cell r="AJ1322">
            <v>4.2694056386565767E-4</v>
          </cell>
          <cell r="AK1322">
            <v>2.3094394590496276E-4</v>
          </cell>
          <cell r="AL1322">
            <v>8.8202308788165541E-4</v>
          </cell>
          <cell r="AM1322">
            <v>8.7410009520888596E-4</v>
          </cell>
          <cell r="AN1322">
            <v>6.6213482622775525E-4</v>
          </cell>
          <cell r="AO1322">
            <v>4.6503632458519482E-4</v>
          </cell>
          <cell r="AP1322">
            <v>1.4188599159499946E-3</v>
          </cell>
          <cell r="AQ1322">
            <v>1.6783159823555505E-3</v>
          </cell>
          <cell r="AR1322">
            <v>1.4165878480979521E-3</v>
          </cell>
        </row>
        <row r="1323">
          <cell r="B1323" t="str">
            <v>       3.8.2 ผ้าทอด้วยขนสัตว์</v>
          </cell>
          <cell r="C1323">
            <v>4.4905396419658199E-3</v>
          </cell>
          <cell r="D1323">
            <v>4.0464463161411024E-3</v>
          </cell>
          <cell r="E1323">
            <v>2.7598542647766888E-3</v>
          </cell>
          <cell r="F1323">
            <v>4.7988828200794852E-3</v>
          </cell>
          <cell r="G1323">
            <v>3.2908566321669034E-3</v>
          </cell>
          <cell r="H1323">
            <v>3.9855029143084269E-3</v>
          </cell>
          <cell r="I1323">
            <v>3.0240147335898336E-3</v>
          </cell>
          <cell r="J1323">
            <v>8.2792658370137162E-3</v>
          </cell>
          <cell r="K1323">
            <v>5.1791495287170104E-3</v>
          </cell>
          <cell r="L1323">
            <v>5.8697661440016181E-3</v>
          </cell>
          <cell r="M1323">
            <v>4.5950172993892025E-3</v>
          </cell>
          <cell r="N1323">
            <v>5.6433885037510765E-3</v>
          </cell>
          <cell r="O1323">
            <v>5.1962691731305636E-3</v>
          </cell>
          <cell r="P1323">
            <v>5.5010203239941784E-3</v>
          </cell>
          <cell r="Q1323">
            <v>8.1689991377891218E-3</v>
          </cell>
          <cell r="R1323">
            <v>4.3931533657322504E-3</v>
          </cell>
          <cell r="S1323">
            <v>1.3373819976717057E-2</v>
          </cell>
          <cell r="T1323">
            <v>5.6168813183533374E-3</v>
          </cell>
          <cell r="U1323">
            <v>5.88880816767342E-3</v>
          </cell>
          <cell r="V1323">
            <v>9.3469647616244832E-3</v>
          </cell>
          <cell r="W1323">
            <v>5.7885345198266909E-3</v>
          </cell>
          <cell r="X1323">
            <v>3.8805278275515246E-3</v>
          </cell>
          <cell r="Y1323">
            <v>4.8636354907211953E-3</v>
          </cell>
          <cell r="Z1323">
            <v>5.7813403745328581E-3</v>
          </cell>
          <cell r="AA1323">
            <v>7.6874226756653693E-3</v>
          </cell>
          <cell r="AB1323">
            <v>3.5991306799611988E-3</v>
          </cell>
          <cell r="AC1323">
            <v>4.2573808148760935E-3</v>
          </cell>
          <cell r="AD1323">
            <v>8.138179942052565E-3</v>
          </cell>
          <cell r="AE1323">
            <v>6.8271875230117383E-3</v>
          </cell>
          <cell r="AF1323">
            <v>7.1008209979497514E-3</v>
          </cell>
          <cell r="AG1323">
            <v>7.0446236781576523E-3</v>
          </cell>
          <cell r="AH1323">
            <v>6.5258998634464939E-3</v>
          </cell>
          <cell r="AI1323">
            <v>4.7092337145762221E-3</v>
          </cell>
          <cell r="AJ1323">
            <v>5.0479416067659971E-3</v>
          </cell>
          <cell r="AK1323">
            <v>8.1093318140327483E-3</v>
          </cell>
          <cell r="AL1323">
            <v>7.8554891234420606E-3</v>
          </cell>
          <cell r="AM1323">
            <v>7.4533268919580436E-3</v>
          </cell>
          <cell r="AN1323">
            <v>5.0331250659049294E-3</v>
          </cell>
          <cell r="AO1323">
            <v>5.5015497017054235E-3</v>
          </cell>
          <cell r="AP1323">
            <v>5.7958062108395851E-3</v>
          </cell>
          <cell r="AQ1323">
            <v>4.4636279601085885E-3</v>
          </cell>
          <cell r="AR1323">
            <v>5.4692075283839185E-3</v>
          </cell>
        </row>
        <row r="1324">
          <cell r="B1324" t="str">
            <v>       3.8.3 ผ้าทอด้วยด้ายฝ้าย</v>
          </cell>
          <cell r="C1324">
            <v>7.8929869860706922E-2</v>
          </cell>
          <cell r="D1324">
            <v>7.4557925739961589E-2</v>
          </cell>
          <cell r="E1324">
            <v>6.4595507926935469E-2</v>
          </cell>
          <cell r="F1324">
            <v>6.4504983239901753E-2</v>
          </cell>
          <cell r="G1324">
            <v>7.7427570648960622E-2</v>
          </cell>
          <cell r="H1324">
            <v>7.8405711877849407E-2</v>
          </cell>
          <cell r="I1324">
            <v>8.0283903353964237E-2</v>
          </cell>
          <cell r="J1324">
            <v>8.3303273884314216E-2</v>
          </cell>
          <cell r="K1324">
            <v>8.0433761620226307E-2</v>
          </cell>
          <cell r="L1324">
            <v>6.7998983175895672E-2</v>
          </cell>
          <cell r="M1324">
            <v>7.2711894117186551E-2</v>
          </cell>
          <cell r="N1324">
            <v>7.5541420916352991E-2</v>
          </cell>
          <cell r="O1324">
            <v>7.4692213510995406E-2</v>
          </cell>
          <cell r="P1324">
            <v>6.5072821584919838E-2</v>
          </cell>
          <cell r="Q1324">
            <v>7.9811427325111678E-2</v>
          </cell>
          <cell r="R1324">
            <v>7.5324259335245961E-2</v>
          </cell>
          <cell r="S1324">
            <v>7.0348092248548488E-2</v>
          </cell>
          <cell r="T1324">
            <v>6.7933766596165179E-2</v>
          </cell>
          <cell r="U1324">
            <v>5.8524404025108528E-2</v>
          </cell>
          <cell r="V1324">
            <v>7.6223410806563599E-2</v>
          </cell>
          <cell r="W1324">
            <v>6.3859390227941543E-2</v>
          </cell>
          <cell r="X1324">
            <v>5.9985807350244585E-2</v>
          </cell>
          <cell r="Y1324">
            <v>5.7296775036203687E-2</v>
          </cell>
          <cell r="Z1324">
            <v>6.2298018296133129E-2</v>
          </cell>
          <cell r="AA1324">
            <v>6.3649412380935202E-2</v>
          </cell>
          <cell r="AB1324">
            <v>6.1937978235087031E-2</v>
          </cell>
          <cell r="AC1324">
            <v>4.3485305052871133E-2</v>
          </cell>
          <cell r="AD1324">
            <v>6.188155903229102E-2</v>
          </cell>
          <cell r="AE1324">
            <v>6.159528252980153E-2</v>
          </cell>
          <cell r="AF1324">
            <v>5.8148718614007312E-2</v>
          </cell>
          <cell r="AG1324">
            <v>5.1572441634655401E-2</v>
          </cell>
          <cell r="AH1324">
            <v>5.9696493054719885E-2</v>
          </cell>
          <cell r="AI1324">
            <v>6.1191747326565744E-2</v>
          </cell>
          <cell r="AJ1324">
            <v>5.8380562216647613E-2</v>
          </cell>
          <cell r="AK1324">
            <v>5.6568705123350507E-2</v>
          </cell>
          <cell r="AL1324">
            <v>6.7230950986934657E-2</v>
          </cell>
          <cell r="AM1324">
            <v>6.0229641002567544E-2</v>
          </cell>
          <cell r="AN1324">
            <v>4.8047956972111831E-2</v>
          </cell>
          <cell r="AO1324">
            <v>4.7116731138363996E-2</v>
          </cell>
          <cell r="AP1324">
            <v>4.4815212158270307E-2</v>
          </cell>
          <cell r="AQ1324">
            <v>4.9201970026675097E-2</v>
          </cell>
          <cell r="AR1324">
            <v>4.6713013429556624E-2</v>
          </cell>
        </row>
        <row r="1325">
          <cell r="B1325" t="str">
            <v>       3.8.4 ผ้าทอด้วยใยสังเคราะห์และใยเทียม</v>
          </cell>
          <cell r="C1325">
            <v>0.21001908479347836</v>
          </cell>
          <cell r="D1325">
            <v>0.16349365009259473</v>
          </cell>
          <cell r="E1325">
            <v>0.15708792112485692</v>
          </cell>
          <cell r="F1325">
            <v>0.16536150384190559</v>
          </cell>
          <cell r="G1325">
            <v>0.20558609971739306</v>
          </cell>
          <cell r="H1325">
            <v>0.17271720356825701</v>
          </cell>
          <cell r="I1325">
            <v>0.16348118675614309</v>
          </cell>
          <cell r="J1325">
            <v>0.18079436455540526</v>
          </cell>
          <cell r="K1325">
            <v>0.16459494146187773</v>
          </cell>
          <cell r="L1325">
            <v>0.17121656321580106</v>
          </cell>
          <cell r="M1325">
            <v>0.19137396122826514</v>
          </cell>
          <cell r="N1325">
            <v>0.17690023333411839</v>
          </cell>
          <cell r="O1325">
            <v>0.17768835660536428</v>
          </cell>
          <cell r="P1325">
            <v>0.11925956010375557</v>
          </cell>
          <cell r="Q1325">
            <v>0.17964347672453024</v>
          </cell>
          <cell r="R1325">
            <v>0.14639026238442096</v>
          </cell>
          <cell r="S1325">
            <v>0.15596373535973776</v>
          </cell>
          <cell r="T1325">
            <v>0.14649412844442006</v>
          </cell>
          <cell r="U1325">
            <v>0.15346076833626127</v>
          </cell>
          <cell r="V1325">
            <v>0.1730854336787345</v>
          </cell>
          <cell r="W1325">
            <v>0.15467232065488931</v>
          </cell>
          <cell r="X1325">
            <v>0.15413650825809821</v>
          </cell>
          <cell r="Y1325">
            <v>0.15083889903886313</v>
          </cell>
          <cell r="Z1325">
            <v>0.15184552222557726</v>
          </cell>
          <cell r="AA1325">
            <v>0.14798385587750565</v>
          </cell>
          <cell r="AB1325">
            <v>0.15791780969505145</v>
          </cell>
          <cell r="AC1325">
            <v>0.11756785978624053</v>
          </cell>
          <cell r="AD1325">
            <v>0.14633543484112541</v>
          </cell>
          <cell r="AE1325">
            <v>0.15853901061495099</v>
          </cell>
          <cell r="AF1325">
            <v>0.13729838006234035</v>
          </cell>
          <cell r="AG1325">
            <v>0.13249515818914986</v>
          </cell>
          <cell r="AH1325">
            <v>0.15085373505811248</v>
          </cell>
          <cell r="AI1325">
            <v>0.13616164513764262</v>
          </cell>
          <cell r="AJ1325">
            <v>0.13378610250123232</v>
          </cell>
          <cell r="AK1325">
            <v>0.16666741540261248</v>
          </cell>
          <cell r="AL1325">
            <v>0.15497723351005394</v>
          </cell>
          <cell r="AM1325">
            <v>0.17489070262345435</v>
          </cell>
          <cell r="AN1325">
            <v>0.12659412549010307</v>
          </cell>
          <cell r="AO1325">
            <v>0.12772019870863524</v>
          </cell>
          <cell r="AP1325">
            <v>0.13805533021869454</v>
          </cell>
          <cell r="AQ1325">
            <v>0.12011260150092767</v>
          </cell>
          <cell r="AR1325">
            <v>0.13584128661061862</v>
          </cell>
        </row>
        <row r="1326">
          <cell r="B1326" t="str">
            <v>       3.8.5 ผ้าทออื่น ๆ</v>
          </cell>
          <cell r="C1326">
            <v>0.56757830378500673</v>
          </cell>
          <cell r="D1326">
            <v>0.4257808565207622</v>
          </cell>
          <cell r="E1326">
            <v>0.46921252033993949</v>
          </cell>
          <cell r="F1326">
            <v>0.41286388528750506</v>
          </cell>
          <cell r="G1326">
            <v>0.45517354092106266</v>
          </cell>
          <cell r="H1326">
            <v>0.40583289221062441</v>
          </cell>
          <cell r="I1326">
            <v>0.36299240271615529</v>
          </cell>
          <cell r="J1326">
            <v>0.39335630859996884</v>
          </cell>
          <cell r="K1326">
            <v>0.35018113290757058</v>
          </cell>
          <cell r="L1326">
            <v>0.37778717943739648</v>
          </cell>
          <cell r="M1326">
            <v>0.39942613339505406</v>
          </cell>
          <cell r="N1326">
            <v>0.36699799726362314</v>
          </cell>
          <cell r="O1326">
            <v>0.42144228441751158</v>
          </cell>
          <cell r="P1326">
            <v>0.33902806082369619</v>
          </cell>
          <cell r="Q1326">
            <v>0.38306691267913962</v>
          </cell>
          <cell r="R1326">
            <v>0.3405939209458303</v>
          </cell>
          <cell r="S1326">
            <v>0.40635628558342018</v>
          </cell>
          <cell r="T1326">
            <v>0.33827738862674317</v>
          </cell>
          <cell r="U1326">
            <v>0.34601110341423985</v>
          </cell>
          <cell r="V1326">
            <v>0.40575443360637348</v>
          </cell>
          <cell r="W1326">
            <v>0.38145205226656753</v>
          </cell>
          <cell r="X1326">
            <v>0.37920152524026102</v>
          </cell>
          <cell r="Y1326">
            <v>0.37385440180136564</v>
          </cell>
          <cell r="Z1326">
            <v>0.38161152896344946</v>
          </cell>
          <cell r="AA1326">
            <v>0.41090636640369849</v>
          </cell>
          <cell r="AB1326">
            <v>0.38699050464404067</v>
          </cell>
          <cell r="AC1326">
            <v>0.35673601015572948</v>
          </cell>
          <cell r="AD1326">
            <v>0.37874736491132971</v>
          </cell>
          <cell r="AE1326">
            <v>0.41511347134516258</v>
          </cell>
          <cell r="AF1326">
            <v>0.37413868063071959</v>
          </cell>
          <cell r="AG1326">
            <v>0.3872461966001825</v>
          </cell>
          <cell r="AH1326">
            <v>0.38621254820772777</v>
          </cell>
          <cell r="AI1326">
            <v>0.39612873311412389</v>
          </cell>
          <cell r="AJ1326">
            <v>0.38646649311793102</v>
          </cell>
          <cell r="AK1326">
            <v>0.38685006980268782</v>
          </cell>
          <cell r="AL1326">
            <v>0.38866883063242713</v>
          </cell>
          <cell r="AM1326">
            <v>0.47721478598691863</v>
          </cell>
          <cell r="AN1326">
            <v>0.3626172160179984</v>
          </cell>
          <cell r="AO1326">
            <v>0.38038557960205355</v>
          </cell>
          <cell r="AP1326">
            <v>0.38529098453287353</v>
          </cell>
          <cell r="AQ1326">
            <v>0.39104177283500102</v>
          </cell>
          <cell r="AR1326">
            <v>0.40958760182301768</v>
          </cell>
        </row>
        <row r="1327">
          <cell r="B1327" t="str">
            <v>     3.9 เคมีภัณฑ์</v>
          </cell>
          <cell r="C1327">
            <v>7.7539529702329038</v>
          </cell>
          <cell r="D1327">
            <v>7.1417194641816328</v>
          </cell>
          <cell r="E1327">
            <v>7.1931498925335129</v>
          </cell>
          <cell r="F1327">
            <v>7.056317289335043</v>
          </cell>
          <cell r="G1327">
            <v>7.1271450191775596</v>
          </cell>
          <cell r="H1327">
            <v>6.8574563143590792</v>
          </cell>
          <cell r="I1327">
            <v>6.9517673337815262</v>
          </cell>
          <cell r="J1327">
            <v>6.9335386494000817</v>
          </cell>
          <cell r="K1327">
            <v>6.4203797964515763</v>
          </cell>
          <cell r="L1327">
            <v>6.7249007670881307</v>
          </cell>
          <cell r="M1327">
            <v>6.9711092541946549</v>
          </cell>
          <cell r="N1327">
            <v>6.5616166930543223</v>
          </cell>
          <cell r="O1327">
            <v>7.0148364475485403</v>
          </cell>
          <cell r="P1327">
            <v>6.4222638294281271</v>
          </cell>
          <cell r="Q1327">
            <v>6.9122338294608081</v>
          </cell>
          <cell r="R1327">
            <v>6.4725784962170279</v>
          </cell>
          <cell r="S1327">
            <v>6.1787048950433068</v>
          </cell>
          <cell r="T1327">
            <v>6.2494938084691425</v>
          </cell>
          <cell r="U1327">
            <v>5.4608744333529327</v>
          </cell>
          <cell r="V1327">
            <v>6.0556108352908931</v>
          </cell>
          <cell r="W1327">
            <v>5.7577752949236247</v>
          </cell>
          <cell r="X1327">
            <v>5.9607998768604711</v>
          </cell>
          <cell r="Y1327">
            <v>5.7217076227151153</v>
          </cell>
          <cell r="Z1327">
            <v>5.8541051756200311</v>
          </cell>
          <cell r="AA1327">
            <v>5.8020281579324875</v>
          </cell>
          <cell r="AB1327">
            <v>6.1593412727222709</v>
          </cell>
          <cell r="AC1327">
            <v>6.0105493444412961</v>
          </cell>
          <cell r="AD1327">
            <v>6.161280695378669</v>
          </cell>
          <cell r="AE1327">
            <v>5.9727410342152494</v>
          </cell>
          <cell r="AF1327">
            <v>5.9909664388425599</v>
          </cell>
          <cell r="AG1327">
            <v>5.9580628599023315</v>
          </cell>
          <cell r="AH1327">
            <v>6.1675304668737327</v>
          </cell>
          <cell r="AI1327">
            <v>5.3756623809814483</v>
          </cell>
          <cell r="AJ1327">
            <v>5.4579054066808217</v>
          </cell>
          <cell r="AK1327">
            <v>5.3148165206184217</v>
          </cell>
          <cell r="AL1327">
            <v>5.0292973712009799</v>
          </cell>
          <cell r="AM1327">
            <v>5.6766589584034985</v>
          </cell>
          <cell r="AN1327">
            <v>5.1533981366903925</v>
          </cell>
          <cell r="AO1327">
            <v>4.9713981372510681</v>
          </cell>
          <cell r="AP1327">
            <v>4.8476529697364326</v>
          </cell>
          <cell r="AQ1327">
            <v>5.0757724418739318</v>
          </cell>
          <cell r="AR1327">
            <v>5.3083344617870312</v>
          </cell>
        </row>
        <row r="1328">
          <cell r="B1328" t="str">
            <v>       3.9.1 เคมีภัณฑ์อนินทรีย์</v>
          </cell>
          <cell r="C1328">
            <v>1.1522552008221143</v>
          </cell>
          <cell r="D1328">
            <v>0.94708367448319564</v>
          </cell>
          <cell r="E1328">
            <v>0.99503934843570352</v>
          </cell>
          <cell r="F1328">
            <v>1.0911459812155733</v>
          </cell>
          <cell r="G1328">
            <v>1.0642038733752319</v>
          </cell>
          <cell r="H1328">
            <v>1.0801799853116103</v>
          </cell>
          <cell r="I1328">
            <v>1.1901710670383501</v>
          </cell>
          <cell r="J1328">
            <v>1.0133529604210971</v>
          </cell>
          <cell r="K1328">
            <v>1.0082470109048565</v>
          </cell>
          <cell r="L1328">
            <v>0.88701196845316765</v>
          </cell>
          <cell r="M1328">
            <v>0.94848815421558796</v>
          </cell>
          <cell r="N1328">
            <v>0.88925583257532703</v>
          </cell>
          <cell r="O1328">
            <v>1.0096275356849813</v>
          </cell>
          <cell r="P1328">
            <v>0.8031686837316302</v>
          </cell>
          <cell r="Q1328">
            <v>0.88042686837279682</v>
          </cell>
          <cell r="R1328">
            <v>0.80043779584558727</v>
          </cell>
          <cell r="S1328">
            <v>0.8359654019728997</v>
          </cell>
          <cell r="T1328">
            <v>0.78125437596413194</v>
          </cell>
          <cell r="U1328">
            <v>0.69218694314885432</v>
          </cell>
          <cell r="V1328">
            <v>0.69252608692565054</v>
          </cell>
          <cell r="W1328">
            <v>0.64969956781081339</v>
          </cell>
          <cell r="X1328">
            <v>0.73893453377517659</v>
          </cell>
          <cell r="Y1328">
            <v>0.73685672247974399</v>
          </cell>
          <cell r="Z1328">
            <v>0.83560079475948379</v>
          </cell>
          <cell r="AA1328">
            <v>0.8297231265470415</v>
          </cell>
          <cell r="AB1328">
            <v>0.7925124346822412</v>
          </cell>
          <cell r="AC1328">
            <v>0.69057794763113534</v>
          </cell>
          <cell r="AD1328">
            <v>0.81295014325623904</v>
          </cell>
          <cell r="AE1328">
            <v>0.84608290544456977</v>
          </cell>
          <cell r="AF1328">
            <v>0.8091460056643649</v>
          </cell>
          <cell r="AG1328">
            <v>0.8668702338071671</v>
          </cell>
          <cell r="AH1328">
            <v>0.92156063597355209</v>
          </cell>
          <cell r="AI1328">
            <v>0.75531444844505602</v>
          </cell>
          <cell r="AJ1328">
            <v>0.73041325126941348</v>
          </cell>
          <cell r="AK1328">
            <v>0.81560268547189219</v>
          </cell>
          <cell r="AL1328">
            <v>0.67155115936296228</v>
          </cell>
          <cell r="AM1328">
            <v>0.6725146409104823</v>
          </cell>
          <cell r="AN1328">
            <v>0.74145157285309171</v>
          </cell>
          <cell r="AO1328">
            <v>0.64363648993249678</v>
          </cell>
          <cell r="AP1328">
            <v>0.60888990432710366</v>
          </cell>
          <cell r="AQ1328">
            <v>0.65435038441999338</v>
          </cell>
          <cell r="AR1328">
            <v>0.6091471536101144</v>
          </cell>
        </row>
        <row r="1329">
          <cell r="B1329" t="str">
            <v>       3.9.2 เคมีภัณฑ์อินทรีย์</v>
          </cell>
          <cell r="C1329">
            <v>2.0938004645981398</v>
          </cell>
          <cell r="D1329">
            <v>2.015044170835798</v>
          </cell>
          <cell r="E1329">
            <v>1.8740529317670789</v>
          </cell>
          <cell r="F1329">
            <v>1.9327900464771801</v>
          </cell>
          <cell r="G1329">
            <v>1.8879533570989877</v>
          </cell>
          <cell r="H1329">
            <v>1.9262297903299381</v>
          </cell>
          <cell r="I1329">
            <v>1.8714963378075229</v>
          </cell>
          <cell r="J1329">
            <v>1.7403600349990462</v>
          </cell>
          <cell r="K1329">
            <v>1.4723301974629228</v>
          </cell>
          <cell r="L1329">
            <v>1.6667426726128902</v>
          </cell>
          <cell r="M1329">
            <v>1.6413571979244135</v>
          </cell>
          <cell r="N1329">
            <v>1.7138570960722461</v>
          </cell>
          <cell r="O1329">
            <v>1.966398564194725</v>
          </cell>
          <cell r="P1329">
            <v>1.7538824080493356</v>
          </cell>
          <cell r="Q1329">
            <v>1.7200034613894792</v>
          </cell>
          <cell r="R1329">
            <v>1.7173757288674762</v>
          </cell>
          <cell r="S1329">
            <v>1.5422993149830218</v>
          </cell>
          <cell r="T1329">
            <v>1.6325156725652044</v>
          </cell>
          <cell r="U1329">
            <v>1.359008633063971</v>
          </cell>
          <cell r="V1329">
            <v>1.5851414487265845</v>
          </cell>
          <cell r="W1329">
            <v>1.5474864922700364</v>
          </cell>
          <cell r="X1329">
            <v>1.5692300596154571</v>
          </cell>
          <cell r="Y1329">
            <v>1.3007005864562902</v>
          </cell>
          <cell r="Z1329">
            <v>1.465788122521033</v>
          </cell>
          <cell r="AA1329">
            <v>1.4410403773152354</v>
          </cell>
          <cell r="AB1329">
            <v>1.5825981846051735</v>
          </cell>
          <cell r="AC1329">
            <v>1.7692433585495519</v>
          </cell>
          <cell r="AD1329">
            <v>1.6337610205878323</v>
          </cell>
          <cell r="AE1329">
            <v>1.5344563756178196</v>
          </cell>
          <cell r="AF1329">
            <v>1.6915118842016872</v>
          </cell>
          <cell r="AG1329">
            <v>1.5931342002344759</v>
          </cell>
          <cell r="AH1329">
            <v>1.655807956214512</v>
          </cell>
          <cell r="AI1329">
            <v>1.3708245097017313</v>
          </cell>
          <cell r="AJ1329">
            <v>1.5542680171805372</v>
          </cell>
          <cell r="AK1329">
            <v>1.2947814863560014</v>
          </cell>
          <cell r="AL1329">
            <v>1.3750830907256764</v>
          </cell>
          <cell r="AM1329">
            <v>1.5357792351332873</v>
          </cell>
          <cell r="AN1329">
            <v>1.3851900230262606</v>
          </cell>
          <cell r="AO1329">
            <v>1.3561610252906937</v>
          </cell>
          <cell r="AP1329">
            <v>1.4367013690359842</v>
          </cell>
          <cell r="AQ1329">
            <v>1.4557295216785975</v>
          </cell>
          <cell r="AR1329">
            <v>1.4343615418430553</v>
          </cell>
        </row>
        <row r="1330">
          <cell r="B1330" t="str">
            <v>       3.9.3 สีทา วาร์นิชและวัตถุแต่งสี</v>
          </cell>
          <cell r="C1330">
            <v>0.45393310823064104</v>
          </cell>
          <cell r="D1330">
            <v>0.41807538959959983</v>
          </cell>
          <cell r="E1330">
            <v>0.45168371622581727</v>
          </cell>
          <cell r="F1330">
            <v>0.4295400030872813</v>
          </cell>
          <cell r="G1330">
            <v>0.42666510874802133</v>
          </cell>
          <cell r="H1330">
            <v>0.41786186464290076</v>
          </cell>
          <cell r="I1330">
            <v>0.41347869747572213</v>
          </cell>
          <cell r="J1330">
            <v>0.40141673921662097</v>
          </cell>
          <cell r="K1330">
            <v>0.3628935908416942</v>
          </cell>
          <cell r="L1330">
            <v>0.37805809172096577</v>
          </cell>
          <cell r="M1330">
            <v>0.37223894770700128</v>
          </cell>
          <cell r="N1330">
            <v>0.3734856722364393</v>
          </cell>
          <cell r="O1330">
            <v>0.37343203210106685</v>
          </cell>
          <cell r="P1330">
            <v>0.33873900184286931</v>
          </cell>
          <cell r="Q1330">
            <v>0.40372934827172297</v>
          </cell>
          <cell r="R1330">
            <v>0.35772896912853841</v>
          </cell>
          <cell r="S1330">
            <v>0.38161742060814663</v>
          </cell>
          <cell r="T1330">
            <v>0.37796565348628935</v>
          </cell>
          <cell r="U1330">
            <v>0.350359408034495</v>
          </cell>
          <cell r="V1330">
            <v>0.39611332164134372</v>
          </cell>
          <cell r="W1330">
            <v>0.34416736862152292</v>
          </cell>
          <cell r="X1330">
            <v>0.35113011925722765</v>
          </cell>
          <cell r="Y1330">
            <v>0.34508822427245595</v>
          </cell>
          <cell r="Z1330">
            <v>0.34904150677225099</v>
          </cell>
          <cell r="AA1330">
            <v>0.3785845503710889</v>
          </cell>
          <cell r="AB1330">
            <v>0.38742587763406078</v>
          </cell>
          <cell r="AC1330">
            <v>0.36766963550141513</v>
          </cell>
          <cell r="AD1330">
            <v>0.42502166873983122</v>
          </cell>
          <cell r="AE1330">
            <v>0.38229275237102839</v>
          </cell>
          <cell r="AF1330">
            <v>0.35272387541702899</v>
          </cell>
          <cell r="AG1330">
            <v>0.38683075783346355</v>
          </cell>
          <cell r="AH1330">
            <v>0.39664701167437266</v>
          </cell>
          <cell r="AI1330">
            <v>0.34960548427270249</v>
          </cell>
          <cell r="AJ1330">
            <v>0.33683775426584101</v>
          </cell>
          <cell r="AK1330">
            <v>0.34504641725906471</v>
          </cell>
          <cell r="AL1330">
            <v>0.32339461112685597</v>
          </cell>
          <cell r="AM1330">
            <v>0.38476493954452751</v>
          </cell>
          <cell r="AN1330">
            <v>0.34266720924983968</v>
          </cell>
          <cell r="AO1330">
            <v>0.35227076091130061</v>
          </cell>
          <cell r="AP1330">
            <v>0.31870743962509518</v>
          </cell>
          <cell r="AQ1330">
            <v>0.32672615986040821</v>
          </cell>
          <cell r="AR1330">
            <v>0.36530277895639651</v>
          </cell>
        </row>
        <row r="1331">
          <cell r="B1331" t="str">
            <v>         3.9.3.1 สีทา และวาร์นิช</v>
          </cell>
          <cell r="C1331">
            <v>0.13860223317990655</v>
          </cell>
          <cell r="D1331">
            <v>0.13447976905983833</v>
          </cell>
          <cell r="E1331">
            <v>0.14362430775209498</v>
          </cell>
          <cell r="F1331">
            <v>0.12413110227938937</v>
          </cell>
          <cell r="G1331">
            <v>0.13418560357453588</v>
          </cell>
          <cell r="H1331">
            <v>0.12340566296485909</v>
          </cell>
          <cell r="I1331">
            <v>0.11078219828907147</v>
          </cell>
          <cell r="J1331">
            <v>0.12203710788831672</v>
          </cell>
          <cell r="K1331">
            <v>0.11590308869568219</v>
          </cell>
          <cell r="L1331">
            <v>0.13956497808545387</v>
          </cell>
          <cell r="M1331">
            <v>0.1283626591875669</v>
          </cell>
          <cell r="N1331">
            <v>0.14575050623861044</v>
          </cell>
          <cell r="O1331">
            <v>0.12453357108368816</v>
          </cell>
          <cell r="P1331">
            <v>0.1160396073579671</v>
          </cell>
          <cell r="Q1331">
            <v>0.11413771975646524</v>
          </cell>
          <cell r="R1331">
            <v>0.11301089516331558</v>
          </cell>
          <cell r="S1331">
            <v>0.11804363986072665</v>
          </cell>
          <cell r="T1331">
            <v>0.12265586155687268</v>
          </cell>
          <cell r="U1331">
            <v>0.1184856356620527</v>
          </cell>
          <cell r="V1331">
            <v>0.13575032739195295</v>
          </cell>
          <cell r="W1331">
            <v>0.11012255838538228</v>
          </cell>
          <cell r="X1331">
            <v>0.11433171139366825</v>
          </cell>
          <cell r="Y1331">
            <v>0.11557782126314896</v>
          </cell>
          <cell r="Z1331">
            <v>0.1239657385544828</v>
          </cell>
          <cell r="AA1331">
            <v>0.12164977535947318</v>
          </cell>
          <cell r="AB1331">
            <v>0.12235812512868718</v>
          </cell>
          <cell r="AC1331">
            <v>0.11705010857261613</v>
          </cell>
          <cell r="AD1331">
            <v>0.12655805171005499</v>
          </cell>
          <cell r="AE1331">
            <v>0.11236793861525748</v>
          </cell>
          <cell r="AF1331">
            <v>0.12013656723170708</v>
          </cell>
          <cell r="AG1331">
            <v>0.12285039556305188</v>
          </cell>
          <cell r="AH1331">
            <v>0.12970401574255763</v>
          </cell>
          <cell r="AI1331">
            <v>0.1193065841958907</v>
          </cell>
          <cell r="AJ1331">
            <v>0.11532890572598267</v>
          </cell>
          <cell r="AK1331">
            <v>0.12413125601514435</v>
          </cell>
          <cell r="AL1331">
            <v>0.11632059649214797</v>
          </cell>
          <cell r="AM1331">
            <v>0.11262882843369204</v>
          </cell>
          <cell r="AN1331">
            <v>0.11010142807153461</v>
          </cell>
          <cell r="AO1331">
            <v>0.11502165587240898</v>
          </cell>
          <cell r="AP1331">
            <v>0.10154543182408136</v>
          </cell>
          <cell r="AQ1331">
            <v>0.11498308444388178</v>
          </cell>
          <cell r="AR1331">
            <v>0.1205293092023766</v>
          </cell>
        </row>
        <row r="1332">
          <cell r="B1332" t="str">
            <v>         3.9.3.2 วัตถุแต่งสี</v>
          </cell>
          <cell r="C1332">
            <v>0.31533087505073448</v>
          </cell>
          <cell r="D1332">
            <v>0.28359562053976151</v>
          </cell>
          <cell r="E1332">
            <v>0.30805940847372226</v>
          </cell>
          <cell r="F1332">
            <v>0.3054089008078919</v>
          </cell>
          <cell r="G1332">
            <v>0.29247950517348542</v>
          </cell>
          <cell r="H1332">
            <v>0.29441996983336616</v>
          </cell>
          <cell r="I1332">
            <v>0.30265962095819227</v>
          </cell>
          <cell r="J1332">
            <v>0.27934315879157734</v>
          </cell>
          <cell r="K1332">
            <v>0.24699050214601198</v>
          </cell>
          <cell r="L1332">
            <v>0.2384931136355119</v>
          </cell>
          <cell r="M1332">
            <v>0.24387628851943435</v>
          </cell>
          <cell r="N1332">
            <v>0.22769072986787806</v>
          </cell>
          <cell r="O1332">
            <v>0.24889846101737867</v>
          </cell>
          <cell r="P1332">
            <v>0.2226993944849022</v>
          </cell>
          <cell r="Q1332">
            <v>0.28959162851525772</v>
          </cell>
          <cell r="R1332">
            <v>0.2447180739652228</v>
          </cell>
          <cell r="S1332">
            <v>0.26357378074741994</v>
          </cell>
          <cell r="T1332">
            <v>0.25530979192941666</v>
          </cell>
          <cell r="U1332">
            <v>0.23187377237244228</v>
          </cell>
          <cell r="V1332">
            <v>0.26036299424939074</v>
          </cell>
          <cell r="W1332">
            <v>0.23404481023614063</v>
          </cell>
          <cell r="X1332">
            <v>0.23679840786355932</v>
          </cell>
          <cell r="Y1332">
            <v>0.22951040300930697</v>
          </cell>
          <cell r="Z1332">
            <v>0.22507576821776817</v>
          </cell>
          <cell r="AA1332">
            <v>0.25693477501161571</v>
          </cell>
          <cell r="AB1332">
            <v>0.26506775250537357</v>
          </cell>
          <cell r="AC1332">
            <v>0.25061952692879896</v>
          </cell>
          <cell r="AD1332">
            <v>0.2984636170297762</v>
          </cell>
          <cell r="AE1332">
            <v>0.26992481375577093</v>
          </cell>
          <cell r="AF1332">
            <v>0.23258730818532189</v>
          </cell>
          <cell r="AG1332">
            <v>0.26398036227041166</v>
          </cell>
          <cell r="AH1332">
            <v>0.26694299593181503</v>
          </cell>
          <cell r="AI1332">
            <v>0.23029890007681184</v>
          </cell>
          <cell r="AJ1332">
            <v>0.22150884853985828</v>
          </cell>
          <cell r="AK1332">
            <v>0.22091516124392035</v>
          </cell>
          <cell r="AL1332">
            <v>0.20707401463470801</v>
          </cell>
          <cell r="AM1332">
            <v>0.27213611111083547</v>
          </cell>
          <cell r="AN1332">
            <v>0.23256578117830504</v>
          </cell>
          <cell r="AO1332">
            <v>0.23724910503889166</v>
          </cell>
          <cell r="AP1332">
            <v>0.21716200780101375</v>
          </cell>
          <cell r="AQ1332">
            <v>0.2117430754165264</v>
          </cell>
          <cell r="AR1332">
            <v>0.24477346975401995</v>
          </cell>
        </row>
        <row r="1333">
          <cell r="B1333" t="str">
            <v>       3.9.4 เม็ดพลาสติก</v>
          </cell>
          <cell r="C1333">
            <v>2.075622414701336</v>
          </cell>
          <cell r="D1333">
            <v>1.9287343318585328</v>
          </cell>
          <cell r="E1333">
            <v>2.0113743291036701</v>
          </cell>
          <cell r="F1333">
            <v>1.8960386022134048</v>
          </cell>
          <cell r="G1333">
            <v>1.9642346743142722</v>
          </cell>
          <cell r="H1333">
            <v>1.8270632314530093</v>
          </cell>
          <cell r="I1333">
            <v>1.7932407370187713</v>
          </cell>
          <cell r="J1333">
            <v>1.814691064848535</v>
          </cell>
          <cell r="K1333">
            <v>1.6380237464005891</v>
          </cell>
          <cell r="L1333">
            <v>1.770637533361719</v>
          </cell>
          <cell r="M1333">
            <v>1.8000980270357203</v>
          </cell>
          <cell r="N1333">
            <v>1.7222999607628973</v>
          </cell>
          <cell r="O1333">
            <v>1.7775665042257862</v>
          </cell>
          <cell r="P1333">
            <v>1.69441658189686</v>
          </cell>
          <cell r="Q1333">
            <v>1.9104179648625885</v>
          </cell>
          <cell r="R1333">
            <v>1.5934110937376913</v>
          </cell>
          <cell r="S1333">
            <v>1.6667391640593745</v>
          </cell>
          <cell r="T1333">
            <v>1.6203311390832111</v>
          </cell>
          <cell r="U1333">
            <v>1.5198879723916645</v>
          </cell>
          <cell r="V1333">
            <v>1.6034587337892456</v>
          </cell>
          <cell r="W1333">
            <v>1.5964203302171016</v>
          </cell>
          <cell r="X1333">
            <v>1.5511601997263289</v>
          </cell>
          <cell r="Y1333">
            <v>1.569804103997825</v>
          </cell>
          <cell r="Z1333">
            <v>1.6068621402989498</v>
          </cell>
          <cell r="AA1333">
            <v>1.6237796418074628</v>
          </cell>
          <cell r="AB1333">
            <v>1.7363908275592614</v>
          </cell>
          <cell r="AC1333">
            <v>1.7211433039295834</v>
          </cell>
          <cell r="AD1333">
            <v>1.6682996030176294</v>
          </cell>
          <cell r="AE1333">
            <v>1.6858095777646533</v>
          </cell>
          <cell r="AF1333">
            <v>1.6734969851328449</v>
          </cell>
          <cell r="AG1333">
            <v>1.7253792510992374</v>
          </cell>
          <cell r="AH1333">
            <v>1.7426957999583157</v>
          </cell>
          <cell r="AI1333">
            <v>1.6138316724506501</v>
          </cell>
          <cell r="AJ1333">
            <v>1.5676220309953612</v>
          </cell>
          <cell r="AK1333">
            <v>1.6378051886335383</v>
          </cell>
          <cell r="AL1333">
            <v>1.5227458809333423</v>
          </cell>
          <cell r="AM1333">
            <v>1.6752657172201246</v>
          </cell>
          <cell r="AN1333">
            <v>1.4938240537468213</v>
          </cell>
          <cell r="AO1333">
            <v>1.4637497581418808</v>
          </cell>
          <cell r="AP1333">
            <v>1.3954069590244436</v>
          </cell>
          <cell r="AQ1333">
            <v>1.5100443471799787</v>
          </cell>
          <cell r="AR1333">
            <v>1.630538053098838</v>
          </cell>
        </row>
        <row r="1334">
          <cell r="B1334" t="str">
            <v>       3.9.5 สิ่งปรุงแต่งกันเครื่องยนต์น๊อค</v>
          </cell>
          <cell r="C1334">
            <v>9.3653658494460237E-2</v>
          </cell>
          <cell r="D1334">
            <v>8.9925812281050677E-2</v>
          </cell>
          <cell r="E1334">
            <v>0.10778349763790042</v>
          </cell>
          <cell r="F1334">
            <v>0.11057425831266482</v>
          </cell>
          <cell r="G1334">
            <v>0.10445696613338766</v>
          </cell>
          <cell r="H1334">
            <v>0.10369553946137015</v>
          </cell>
          <cell r="I1334">
            <v>0.10163639763138514</v>
          </cell>
          <cell r="J1334">
            <v>0.12878452718279926</v>
          </cell>
          <cell r="K1334">
            <v>0.12355410504492323</v>
          </cell>
          <cell r="L1334">
            <v>0.11933686091227906</v>
          </cell>
          <cell r="M1334">
            <v>0.1447430449307599</v>
          </cell>
          <cell r="N1334">
            <v>0.12126619863572194</v>
          </cell>
          <cell r="O1334">
            <v>9.9968658386601406E-2</v>
          </cell>
          <cell r="P1334">
            <v>0.11309350493210661</v>
          </cell>
          <cell r="Q1334">
            <v>0.13118231531706392</v>
          </cell>
          <cell r="R1334">
            <v>9.8521053514178086E-2</v>
          </cell>
          <cell r="S1334">
            <v>0.13187378639650016</v>
          </cell>
          <cell r="T1334">
            <v>0.1040018299720866</v>
          </cell>
          <cell r="U1334">
            <v>9.2095373240305756E-2</v>
          </cell>
          <cell r="V1334">
            <v>0.11289221918777992</v>
          </cell>
          <cell r="W1334">
            <v>9.4322852190931797E-2</v>
          </cell>
          <cell r="X1334">
            <v>9.5501270518443371E-2</v>
          </cell>
          <cell r="Y1334">
            <v>9.7275436450556696E-2</v>
          </cell>
          <cell r="Z1334">
            <v>0.10874951915022556</v>
          </cell>
          <cell r="AA1334">
            <v>9.8300132390907499E-2</v>
          </cell>
          <cell r="AB1334">
            <v>0.10530880212275837</v>
          </cell>
          <cell r="AC1334">
            <v>0.1089152291436512</v>
          </cell>
          <cell r="AD1334">
            <v>0.11610456045508799</v>
          </cell>
          <cell r="AE1334">
            <v>0.11297556811146998</v>
          </cell>
          <cell r="AF1334">
            <v>0.12470975057056065</v>
          </cell>
          <cell r="AG1334">
            <v>0.10117018423629766</v>
          </cell>
          <cell r="AH1334">
            <v>0.10271742151980776</v>
          </cell>
          <cell r="AI1334">
            <v>9.8617538094224091E-2</v>
          </cell>
          <cell r="AJ1334">
            <v>0.10577986734899601</v>
          </cell>
          <cell r="AK1334">
            <v>9.9975308876730645E-2</v>
          </cell>
          <cell r="AL1334">
            <v>7.3672886309911825E-2</v>
          </cell>
          <cell r="AM1334">
            <v>0.10097145293524451</v>
          </cell>
          <cell r="AN1334">
            <v>0.11589611387843098</v>
          </cell>
          <cell r="AO1334">
            <v>0.10104880566775487</v>
          </cell>
          <cell r="AP1334">
            <v>7.9029426509760525E-2</v>
          </cell>
          <cell r="AQ1334">
            <v>8.0439896021865825E-2</v>
          </cell>
          <cell r="AR1334">
            <v>0.11082682620924626</v>
          </cell>
        </row>
        <row r="1335">
          <cell r="B1335" t="str">
            <v>       3.9.6 สารแอลบูมินอยด์และกาว</v>
          </cell>
          <cell r="C1335">
            <v>0.16692717553692171</v>
          </cell>
          <cell r="D1335">
            <v>0.15100993273428709</v>
          </cell>
          <cell r="E1335">
            <v>0.14019313758507532</v>
          </cell>
          <cell r="F1335">
            <v>0.1538041943835475</v>
          </cell>
          <cell r="G1335">
            <v>0.14764483744092635</v>
          </cell>
          <cell r="H1335">
            <v>0.14557955190628416</v>
          </cell>
          <cell r="I1335">
            <v>0.13287225713566062</v>
          </cell>
          <cell r="J1335">
            <v>0.15446119303855987</v>
          </cell>
          <cell r="K1335">
            <v>0.15906266810165728</v>
          </cell>
          <cell r="L1335">
            <v>0.13798465643129959</v>
          </cell>
          <cell r="M1335">
            <v>0.16197435980346939</v>
          </cell>
          <cell r="N1335">
            <v>0.16872398542317193</v>
          </cell>
          <cell r="O1335">
            <v>0.15346144318136157</v>
          </cell>
          <cell r="P1335">
            <v>0.17679864497889036</v>
          </cell>
          <cell r="Q1335">
            <v>0.17146023209601413</v>
          </cell>
          <cell r="R1335">
            <v>0.14522666837313611</v>
          </cell>
          <cell r="S1335">
            <v>0.14304750939263083</v>
          </cell>
          <cell r="T1335">
            <v>0.16761049014859239</v>
          </cell>
          <cell r="U1335">
            <v>0.12716551695417641</v>
          </cell>
          <cell r="V1335">
            <v>0.17639979104848397</v>
          </cell>
          <cell r="W1335">
            <v>0.11782042112042995</v>
          </cell>
          <cell r="X1335">
            <v>0.13674794415753924</v>
          </cell>
          <cell r="Y1335">
            <v>0.13466429520174145</v>
          </cell>
          <cell r="Z1335">
            <v>0.12986773921741523</v>
          </cell>
          <cell r="AA1335">
            <v>0.12461566049311426</v>
          </cell>
          <cell r="AB1335">
            <v>0.14682570271718282</v>
          </cell>
          <cell r="AC1335">
            <v>0.12885489601774239</v>
          </cell>
          <cell r="AD1335">
            <v>0.15462417869020695</v>
          </cell>
          <cell r="AE1335">
            <v>0.14417201324692516</v>
          </cell>
          <cell r="AF1335">
            <v>0.15516549709647279</v>
          </cell>
          <cell r="AG1335">
            <v>0.14860351205906067</v>
          </cell>
          <cell r="AH1335">
            <v>0.14742123368070145</v>
          </cell>
          <cell r="AI1335">
            <v>0.13343801792589371</v>
          </cell>
          <cell r="AJ1335">
            <v>0.13783449473335704</v>
          </cell>
          <cell r="AK1335">
            <v>0.14314882480287835</v>
          </cell>
          <cell r="AL1335">
            <v>0.1314624167537084</v>
          </cell>
          <cell r="AM1335">
            <v>0.15509210933836967</v>
          </cell>
          <cell r="AN1335">
            <v>0.12278657424767787</v>
          </cell>
          <cell r="AO1335">
            <v>0.13791307230584679</v>
          </cell>
          <cell r="AP1335">
            <v>0.12514007761945073</v>
          </cell>
          <cell r="AQ1335">
            <v>0.14199862828258369</v>
          </cell>
          <cell r="AR1335">
            <v>0.16305409098908769</v>
          </cell>
        </row>
        <row r="1336">
          <cell r="B1336" t="str">
            <v>       3.9.7 สารปรุงแต่งที่ใช้หล่อลื่นหรือเป็นตัวเร่งปฏิกิริยา</v>
          </cell>
          <cell r="C1336">
            <v>0.94966277774419472</v>
          </cell>
          <cell r="D1336">
            <v>0.8539293146094793</v>
          </cell>
          <cell r="E1336">
            <v>0.87987137587313025</v>
          </cell>
          <cell r="F1336">
            <v>0.7315097045407829</v>
          </cell>
          <cell r="G1336">
            <v>0.75967021918953959</v>
          </cell>
          <cell r="H1336">
            <v>0.67210071873110289</v>
          </cell>
          <cell r="I1336">
            <v>0.71414689409716015</v>
          </cell>
          <cell r="J1336">
            <v>0.85717755815637164</v>
          </cell>
          <cell r="K1336">
            <v>0.78228699472393759</v>
          </cell>
          <cell r="L1336">
            <v>0.7959402891266194</v>
          </cell>
          <cell r="M1336">
            <v>0.87428713412174752</v>
          </cell>
          <cell r="N1336">
            <v>0.67596240881150682</v>
          </cell>
          <cell r="O1336">
            <v>0.86742066663176731</v>
          </cell>
          <cell r="P1336">
            <v>0.74613795401581107</v>
          </cell>
          <cell r="Q1336">
            <v>0.65841701430352606</v>
          </cell>
          <cell r="R1336">
            <v>0.7185086079463433</v>
          </cell>
          <cell r="S1336">
            <v>0.59664520381016561</v>
          </cell>
          <cell r="T1336">
            <v>0.65689047732635419</v>
          </cell>
          <cell r="U1336">
            <v>0.5642110066087882</v>
          </cell>
          <cell r="V1336">
            <v>0.66508956593778334</v>
          </cell>
          <cell r="W1336">
            <v>0.47716134620833139</v>
          </cell>
          <cell r="X1336">
            <v>0.57327299491640138</v>
          </cell>
          <cell r="Y1336">
            <v>0.49241595042002195</v>
          </cell>
          <cell r="Z1336">
            <v>0.50628742220023182</v>
          </cell>
          <cell r="AA1336">
            <v>0.45179118310228977</v>
          </cell>
          <cell r="AB1336">
            <v>0.58290933896333708</v>
          </cell>
          <cell r="AC1336">
            <v>0.45213395738689544</v>
          </cell>
          <cell r="AD1336">
            <v>0.50961860398718661</v>
          </cell>
          <cell r="AE1336">
            <v>0.50663872588165226</v>
          </cell>
          <cell r="AF1336">
            <v>0.54989590994143533</v>
          </cell>
          <cell r="AG1336">
            <v>0.48504680375854664</v>
          </cell>
          <cell r="AH1336">
            <v>0.56525628243052595</v>
          </cell>
          <cell r="AI1336">
            <v>0.51166691436752021</v>
          </cell>
          <cell r="AJ1336">
            <v>0.53142975346501953</v>
          </cell>
          <cell r="AK1336">
            <v>0.46491874612673428</v>
          </cell>
          <cell r="AL1336">
            <v>0.45295563984811715</v>
          </cell>
          <cell r="AM1336">
            <v>0.59758429316599437</v>
          </cell>
          <cell r="AN1336">
            <v>0.42470781537734187</v>
          </cell>
          <cell r="AO1336">
            <v>0.43603066289019338</v>
          </cell>
          <cell r="AP1336">
            <v>0.38394108406511857</v>
          </cell>
          <cell r="AQ1336">
            <v>0.41104348519656275</v>
          </cell>
          <cell r="AR1336">
            <v>0.48973068214418869</v>
          </cell>
        </row>
        <row r="1337">
          <cell r="B1337" t="str">
            <v>       3.9.8 สิ่งปรุงแต่งปรับสภาพผิว</v>
          </cell>
          <cell r="C1337">
            <v>7.4309795421376695E-2</v>
          </cell>
          <cell r="D1337">
            <v>7.7786473332627365E-2</v>
          </cell>
          <cell r="E1337">
            <v>6.9406605226343482E-2</v>
          </cell>
          <cell r="F1337">
            <v>6.4984871521909696E-2</v>
          </cell>
          <cell r="G1337">
            <v>7.2916508748686895E-2</v>
          </cell>
          <cell r="H1337">
            <v>7.5760787216535633E-2</v>
          </cell>
          <cell r="I1337">
            <v>6.2729866607759852E-2</v>
          </cell>
          <cell r="J1337">
            <v>6.794833592227556E-2</v>
          </cell>
          <cell r="K1337">
            <v>6.0305703224530646E-2</v>
          </cell>
          <cell r="L1337">
            <v>6.4431971442233144E-2</v>
          </cell>
          <cell r="M1337">
            <v>6.5819368168102743E-2</v>
          </cell>
          <cell r="N1337">
            <v>6.1677348371704674E-2</v>
          </cell>
          <cell r="O1337">
            <v>6.656537157130514E-2</v>
          </cell>
          <cell r="P1337">
            <v>5.9980033534562001E-2</v>
          </cell>
          <cell r="Q1337">
            <v>7.6484555745929494E-2</v>
          </cell>
          <cell r="R1337">
            <v>6.026017462136718E-2</v>
          </cell>
          <cell r="S1337">
            <v>6.7354936473401669E-2</v>
          </cell>
          <cell r="T1337">
            <v>6.1993346674906073E-2</v>
          </cell>
          <cell r="U1337">
            <v>5.9500363885154783E-2</v>
          </cell>
          <cell r="V1337">
            <v>7.517429115819442E-2</v>
          </cell>
          <cell r="W1337">
            <v>5.8892288398047478E-2</v>
          </cell>
          <cell r="X1337">
            <v>5.7830119545730821E-2</v>
          </cell>
          <cell r="Y1337">
            <v>6.2695344177556761E-2</v>
          </cell>
          <cell r="Z1337">
            <v>6.1413270765765526E-2</v>
          </cell>
          <cell r="AA1337">
            <v>5.8336392004873866E-2</v>
          </cell>
          <cell r="AB1337">
            <v>6.9400273485899083E-2</v>
          </cell>
          <cell r="AC1337">
            <v>6.5877172617042581E-2</v>
          </cell>
          <cell r="AD1337">
            <v>7.4201548915515364E-2</v>
          </cell>
          <cell r="AE1337">
            <v>7.1413307693818817E-2</v>
          </cell>
          <cell r="AF1337">
            <v>7.1256627242427317E-2</v>
          </cell>
          <cell r="AG1337">
            <v>7.0474007076635301E-2</v>
          </cell>
          <cell r="AH1337">
            <v>8.2498696086657122E-2</v>
          </cell>
          <cell r="AI1337">
            <v>6.9070079360714381E-2</v>
          </cell>
          <cell r="AJ1337">
            <v>6.9776839697074711E-2</v>
          </cell>
          <cell r="AK1337">
            <v>7.292305842131197E-2</v>
          </cell>
          <cell r="AL1337">
            <v>5.8022779499442248E-2</v>
          </cell>
          <cell r="AM1337">
            <v>7.134495978369626E-2</v>
          </cell>
          <cell r="AN1337">
            <v>6.3678735937699585E-2</v>
          </cell>
          <cell r="AO1337">
            <v>6.0403661161685399E-2</v>
          </cell>
          <cell r="AP1337">
            <v>6.3103090264207198E-2</v>
          </cell>
          <cell r="AQ1337">
            <v>5.6151391459497359E-2</v>
          </cell>
          <cell r="AR1337">
            <v>6.8099770882573685E-2</v>
          </cell>
        </row>
        <row r="1338">
          <cell r="B1338" t="str">
            <v>       3.9.9 เคมีภัณฑ์อื่น ๆ</v>
          </cell>
          <cell r="C1338">
            <v>0.69374519641793098</v>
          </cell>
          <cell r="D1338">
            <v>0.66013036444706175</v>
          </cell>
          <cell r="E1338">
            <v>0.66370765535089127</v>
          </cell>
          <cell r="F1338">
            <v>0.64592962758269878</v>
          </cell>
          <cell r="G1338">
            <v>0.69939947412850534</v>
          </cell>
          <cell r="H1338">
            <v>0.60902107715100318</v>
          </cell>
          <cell r="I1338">
            <v>0.67199507896919453</v>
          </cell>
          <cell r="J1338">
            <v>0.75538270815150255</v>
          </cell>
          <cell r="K1338">
            <v>0.8135973077839086</v>
          </cell>
          <cell r="L1338">
            <v>0.9047567230269572</v>
          </cell>
          <cell r="M1338">
            <v>0.96210302028785222</v>
          </cell>
          <cell r="N1338">
            <v>0.83504375403535613</v>
          </cell>
          <cell r="O1338">
            <v>0.70039567157094473</v>
          </cell>
          <cell r="P1338">
            <v>0.73604701644606174</v>
          </cell>
          <cell r="Q1338">
            <v>0.96011206910168767</v>
          </cell>
          <cell r="R1338">
            <v>0.98110840418270995</v>
          </cell>
          <cell r="S1338">
            <v>0.81316215734716568</v>
          </cell>
          <cell r="T1338">
            <v>0.84693082324836666</v>
          </cell>
          <cell r="U1338">
            <v>0.69645921602552308</v>
          </cell>
          <cell r="V1338">
            <v>0.74881537687582711</v>
          </cell>
          <cell r="W1338">
            <v>0.87180462808641035</v>
          </cell>
          <cell r="X1338">
            <v>0.88699263534816664</v>
          </cell>
          <cell r="Y1338">
            <v>0.98220695925892332</v>
          </cell>
          <cell r="Z1338">
            <v>0.79049465993467527</v>
          </cell>
          <cell r="AA1338">
            <v>0.79585709390047354</v>
          </cell>
          <cell r="AB1338">
            <v>0.75596983095235737</v>
          </cell>
          <cell r="AC1338">
            <v>0.70613384366427856</v>
          </cell>
          <cell r="AD1338">
            <v>0.76669936772914071</v>
          </cell>
          <cell r="AE1338">
            <v>0.68889980808331297</v>
          </cell>
          <cell r="AF1338">
            <v>0.56305990357573721</v>
          </cell>
          <cell r="AG1338">
            <v>0.58055390979744781</v>
          </cell>
          <cell r="AH1338">
            <v>0.5529254293352871</v>
          </cell>
          <cell r="AI1338">
            <v>0.4732937163629552</v>
          </cell>
          <cell r="AJ1338">
            <v>0.42394339772522088</v>
          </cell>
          <cell r="AK1338">
            <v>0.4406148046702702</v>
          </cell>
          <cell r="AL1338">
            <v>0.42040890664096325</v>
          </cell>
          <cell r="AM1338">
            <v>0.48334161037177131</v>
          </cell>
          <cell r="AN1338">
            <v>0.46319603837322965</v>
          </cell>
          <cell r="AO1338">
            <v>0.42018390094921554</v>
          </cell>
          <cell r="AP1338">
            <v>0.43673361926526971</v>
          </cell>
          <cell r="AQ1338">
            <v>0.43928862777444472</v>
          </cell>
          <cell r="AR1338">
            <v>0.43727356405353013</v>
          </cell>
        </row>
        <row r="1339">
          <cell r="B1339" t="str">
            <v>     3.10 ผลิตภัณฑ์ทำจากพลาสติก</v>
          </cell>
          <cell r="C1339">
            <v>2.0178930733426022</v>
          </cell>
          <cell r="D1339">
            <v>1.671010139361333</v>
          </cell>
          <cell r="E1339">
            <v>1.6517727774688482</v>
          </cell>
          <cell r="F1339">
            <v>1.6262214156544357</v>
          </cell>
          <cell r="G1339">
            <v>1.6417677002791311</v>
          </cell>
          <cell r="H1339">
            <v>1.6074257890299395</v>
          </cell>
          <cell r="I1339">
            <v>1.5334336175292544</v>
          </cell>
          <cell r="J1339">
            <v>1.657640321702363</v>
          </cell>
          <cell r="K1339">
            <v>1.6047516342767101</v>
          </cell>
          <cell r="L1339">
            <v>1.6885511114402194</v>
          </cell>
          <cell r="M1339">
            <v>1.7826965263371073</v>
          </cell>
          <cell r="N1339">
            <v>1.6349829654095833</v>
          </cell>
          <cell r="O1339">
            <v>1.6664086448259798</v>
          </cell>
          <cell r="P1339">
            <v>1.4873354483468184</v>
          </cell>
          <cell r="Q1339">
            <v>1.752400143739886</v>
          </cell>
          <cell r="R1339">
            <v>1.6060341769640478</v>
          </cell>
          <cell r="S1339">
            <v>1.6528181406336611</v>
          </cell>
          <cell r="T1339">
            <v>1.6858407082352369</v>
          </cell>
          <cell r="U1339">
            <v>1.680618394586225</v>
          </cell>
          <cell r="V1339">
            <v>1.8129274239054531</v>
          </cell>
          <cell r="W1339">
            <v>1.6960365359455007</v>
          </cell>
          <cell r="X1339">
            <v>1.6631331776020513</v>
          </cell>
          <cell r="Y1339">
            <v>1.6149410257275048</v>
          </cell>
          <cell r="Z1339">
            <v>1.6852481252721681</v>
          </cell>
          <cell r="AA1339">
            <v>1.7324376980185612</v>
          </cell>
          <cell r="AB1339">
            <v>1.6350521357489269</v>
          </cell>
          <cell r="AC1339">
            <v>1.4882450247325945</v>
          </cell>
          <cell r="AD1339">
            <v>1.6875623190870854</v>
          </cell>
          <cell r="AE1339">
            <v>1.6879189347930481</v>
          </cell>
          <cell r="AF1339">
            <v>1.668314892918866</v>
          </cell>
          <cell r="AG1339">
            <v>1.7544889438169011</v>
          </cell>
          <cell r="AH1339">
            <v>1.7910071859058725</v>
          </cell>
          <cell r="AI1339">
            <v>1.6934050880111988</v>
          </cell>
          <cell r="AJ1339">
            <v>1.6650936146332784</v>
          </cell>
          <cell r="AK1339">
            <v>1.7629273291603125</v>
          </cell>
          <cell r="AL1339">
            <v>1.7145330462091743</v>
          </cell>
          <cell r="AM1339">
            <v>1.8961286670765096</v>
          </cell>
          <cell r="AN1339">
            <v>1.5653896839256991</v>
          </cell>
          <cell r="AO1339">
            <v>1.5758391239652552</v>
          </cell>
          <cell r="AP1339">
            <v>1.6111174358740776</v>
          </cell>
          <cell r="AQ1339">
            <v>1.6772955113922015</v>
          </cell>
          <cell r="AR1339">
            <v>1.867353147467999</v>
          </cell>
        </row>
        <row r="1340">
          <cell r="B1340" t="str">
            <v>       3.10.1 ท่อหรือหลอด</v>
          </cell>
          <cell r="C1340">
            <v>0.14818780818487207</v>
          </cell>
          <cell r="D1340">
            <v>0.12135034218299753</v>
          </cell>
          <cell r="E1340">
            <v>0.11114007714911531</v>
          </cell>
          <cell r="F1340">
            <v>9.9576818516649332E-2</v>
          </cell>
          <cell r="G1340">
            <v>9.7024806773100603E-2</v>
          </cell>
          <cell r="H1340">
            <v>0.10539843616112012</v>
          </cell>
          <cell r="I1340">
            <v>8.8950287041691209E-2</v>
          </cell>
          <cell r="J1340">
            <v>0.1100741158418828</v>
          </cell>
          <cell r="K1340">
            <v>9.8717728895848469E-2</v>
          </cell>
          <cell r="L1340">
            <v>0.10407546893787485</v>
          </cell>
          <cell r="M1340">
            <v>0.11100370494542991</v>
          </cell>
          <cell r="N1340">
            <v>0.11979980634734567</v>
          </cell>
          <cell r="O1340">
            <v>0.10897485423879572</v>
          </cell>
          <cell r="P1340">
            <v>0.10060557706200184</v>
          </cell>
          <cell r="Q1340">
            <v>0.11093034068768248</v>
          </cell>
          <cell r="R1340">
            <v>0.10508019773951967</v>
          </cell>
          <cell r="S1340">
            <v>0.10783974229563539</v>
          </cell>
          <cell r="T1340">
            <v>0.10710706461168649</v>
          </cell>
          <cell r="U1340">
            <v>0.10542306871039983</v>
          </cell>
          <cell r="V1340">
            <v>0.10392140361572652</v>
          </cell>
          <cell r="W1340">
            <v>0.10685477619190294</v>
          </cell>
          <cell r="X1340">
            <v>0.10933818794544223</v>
          </cell>
          <cell r="Y1340">
            <v>0.11124398147335687</v>
          </cell>
          <cell r="Z1340">
            <v>0.12150486143014584</v>
          </cell>
          <cell r="AA1340">
            <v>0.11138920323970816</v>
          </cell>
          <cell r="AB1340">
            <v>0.11389683301172553</v>
          </cell>
          <cell r="AC1340">
            <v>0.10057774655493715</v>
          </cell>
          <cell r="AD1340">
            <v>0.12606206704023959</v>
          </cell>
          <cell r="AE1340">
            <v>0.12050181970278913</v>
          </cell>
          <cell r="AF1340">
            <v>9.5542301154752804E-2</v>
          </cell>
          <cell r="AG1340">
            <v>9.9991419082130772E-2</v>
          </cell>
          <cell r="AH1340">
            <v>9.5329087436330437E-2</v>
          </cell>
          <cell r="AI1340">
            <v>0.11911504678432021</v>
          </cell>
          <cell r="AJ1340">
            <v>0.11861840024754283</v>
          </cell>
          <cell r="AK1340">
            <v>0.13391275236911562</v>
          </cell>
          <cell r="AL1340">
            <v>0.1336113799613973</v>
          </cell>
          <cell r="AM1340">
            <v>0.14031545402711113</v>
          </cell>
          <cell r="AN1340">
            <v>0.10713848258261977</v>
          </cell>
          <cell r="AO1340">
            <v>9.4846475671345007E-2</v>
          </cell>
          <cell r="AP1340">
            <v>9.7038562335558562E-2</v>
          </cell>
          <cell r="AQ1340">
            <v>0.10076638389031735</v>
          </cell>
          <cell r="AR1340">
            <v>0.11483065971052328</v>
          </cell>
        </row>
        <row r="1341">
          <cell r="B1341" t="str">
            <v>       3.10.2 แผ่นฟิล์ม ฟอยด์</v>
          </cell>
          <cell r="C1341">
            <v>0.67660342490004222</v>
          </cell>
          <cell r="D1341">
            <v>0.56172423382260894</v>
          </cell>
          <cell r="E1341">
            <v>0.58255302183529556</v>
          </cell>
          <cell r="F1341">
            <v>0.56158926201980175</v>
          </cell>
          <cell r="G1341">
            <v>0.56628617215321486</v>
          </cell>
          <cell r="H1341">
            <v>0.55503562858446176</v>
          </cell>
          <cell r="I1341">
            <v>0.55239898407856247</v>
          </cell>
          <cell r="J1341">
            <v>0.53815227940589161</v>
          </cell>
          <cell r="K1341">
            <v>0.51552155801373323</v>
          </cell>
          <cell r="L1341">
            <v>0.53879937997208704</v>
          </cell>
          <cell r="M1341">
            <v>0.57961037657017689</v>
          </cell>
          <cell r="N1341">
            <v>0.51399271514085587</v>
          </cell>
          <cell r="O1341">
            <v>0.57847790293057422</v>
          </cell>
          <cell r="P1341">
            <v>0.51605667640907738</v>
          </cell>
          <cell r="Q1341">
            <v>0.63577272629042758</v>
          </cell>
          <cell r="R1341">
            <v>0.55180658468620869</v>
          </cell>
          <cell r="S1341">
            <v>0.56994391655819421</v>
          </cell>
          <cell r="T1341">
            <v>0.57962756209917932</v>
          </cell>
          <cell r="U1341">
            <v>0.5544195132778601</v>
          </cell>
          <cell r="V1341">
            <v>0.59368067690573556</v>
          </cell>
          <cell r="W1341">
            <v>0.55418392902131119</v>
          </cell>
          <cell r="X1341">
            <v>0.53761918619966165</v>
          </cell>
          <cell r="Y1341">
            <v>0.54311792923039881</v>
          </cell>
          <cell r="Z1341">
            <v>0.56408724097177532</v>
          </cell>
          <cell r="AA1341">
            <v>0.57504535295225678</v>
          </cell>
          <cell r="AB1341">
            <v>0.57686934447981297</v>
          </cell>
          <cell r="AC1341">
            <v>0.50920520876281616</v>
          </cell>
          <cell r="AD1341">
            <v>0.60095484156583079</v>
          </cell>
          <cell r="AE1341">
            <v>0.58465292823344073</v>
          </cell>
          <cell r="AF1341">
            <v>0.57071839683015158</v>
          </cell>
          <cell r="AG1341">
            <v>0.6052780844435427</v>
          </cell>
          <cell r="AH1341">
            <v>0.59416138567791665</v>
          </cell>
          <cell r="AI1341">
            <v>0.56556396772494022</v>
          </cell>
          <cell r="AJ1341">
            <v>0.53898017098105688</v>
          </cell>
          <cell r="AK1341">
            <v>0.57573958800770453</v>
          </cell>
          <cell r="AL1341">
            <v>0.56463643638240002</v>
          </cell>
          <cell r="AM1341">
            <v>0.62303980333212983</v>
          </cell>
          <cell r="AN1341">
            <v>0.51948200994972182</v>
          </cell>
          <cell r="AO1341">
            <v>0.54772932495551785</v>
          </cell>
          <cell r="AP1341">
            <v>0.54910650413222595</v>
          </cell>
          <cell r="AQ1341">
            <v>0.5868059346096639</v>
          </cell>
          <cell r="AR1341">
            <v>0.65158853004099748</v>
          </cell>
        </row>
        <row r="1342">
          <cell r="B1342" t="str">
            <v>       3.10.3 ผลิตภัณฑ์อื่น ๆ ทำจากพลาสติก</v>
          </cell>
          <cell r="C1342">
            <v>1.193145018523476</v>
          </cell>
          <cell r="D1342">
            <v>0.98793556335572663</v>
          </cell>
          <cell r="E1342">
            <v>0.95807967848443731</v>
          </cell>
          <cell r="F1342">
            <v>0.96505533511798458</v>
          </cell>
          <cell r="G1342">
            <v>0.97841974543560029</v>
          </cell>
          <cell r="H1342">
            <v>0.94695549243968213</v>
          </cell>
          <cell r="I1342">
            <v>0.89212122463745935</v>
          </cell>
          <cell r="J1342">
            <v>1.0094139264545887</v>
          </cell>
          <cell r="K1342">
            <v>0.99051234736712823</v>
          </cell>
          <cell r="L1342">
            <v>1.0456762625302576</v>
          </cell>
          <cell r="M1342">
            <v>1.0921249912779765</v>
          </cell>
          <cell r="N1342">
            <v>1.0011904439213819</v>
          </cell>
          <cell r="O1342">
            <v>0.9789558876566099</v>
          </cell>
          <cell r="P1342">
            <v>0.87067319487573902</v>
          </cell>
          <cell r="Q1342">
            <v>1.0056970767617759</v>
          </cell>
          <cell r="R1342">
            <v>0.94914739453831942</v>
          </cell>
          <cell r="S1342">
            <v>0.97503448177983154</v>
          </cell>
          <cell r="T1342">
            <v>0.99910608152437108</v>
          </cell>
          <cell r="U1342">
            <v>1.0207758125979649</v>
          </cell>
          <cell r="V1342">
            <v>1.1153253433839909</v>
          </cell>
          <cell r="W1342">
            <v>1.0349978307322867</v>
          </cell>
          <cell r="X1342">
            <v>1.0161758034569472</v>
          </cell>
          <cell r="Y1342">
            <v>0.96057911502374915</v>
          </cell>
          <cell r="Z1342">
            <v>0.99965602287024669</v>
          </cell>
          <cell r="AA1342">
            <v>1.0460031418265963</v>
          </cell>
          <cell r="AB1342">
            <v>0.94428595825738859</v>
          </cell>
          <cell r="AC1342">
            <v>0.87846206941484128</v>
          </cell>
          <cell r="AD1342">
            <v>0.96054541048101483</v>
          </cell>
          <cell r="AE1342">
            <v>0.98276418685681832</v>
          </cell>
          <cell r="AF1342">
            <v>1.0020541949339616</v>
          </cell>
          <cell r="AG1342">
            <v>1.0492194402912278</v>
          </cell>
          <cell r="AH1342">
            <v>1.1015167127916252</v>
          </cell>
          <cell r="AI1342">
            <v>1.0087260735019388</v>
          </cell>
          <cell r="AJ1342">
            <v>1.0074950434046788</v>
          </cell>
          <cell r="AK1342">
            <v>1.0532749887834922</v>
          </cell>
          <cell r="AL1342">
            <v>1.0162852298653771</v>
          </cell>
          <cell r="AM1342">
            <v>1.132773409717269</v>
          </cell>
          <cell r="AN1342">
            <v>0.93876919139335768</v>
          </cell>
          <cell r="AO1342">
            <v>0.93326332333839213</v>
          </cell>
          <cell r="AP1342">
            <v>0.96497236940629305</v>
          </cell>
          <cell r="AQ1342">
            <v>0.98972319289222033</v>
          </cell>
          <cell r="AR1342">
            <v>1.1009339577164781</v>
          </cell>
        </row>
        <row r="1343">
          <cell r="B1343" t="str">
            <v>     3.11 เครื่องเพชรพลอย อัญมณี เงินแท่งและทองคำ</v>
          </cell>
          <cell r="C1343">
            <v>4.0729626335287872</v>
          </cell>
          <cell r="D1343">
            <v>6.3460331481438441</v>
          </cell>
          <cell r="E1343">
            <v>2.409613840445366</v>
          </cell>
          <cell r="F1343">
            <v>2.9308776916733783</v>
          </cell>
          <cell r="G1343">
            <v>6.4167636976360924</v>
          </cell>
          <cell r="H1343">
            <v>3.617459836094381</v>
          </cell>
          <cell r="I1343">
            <v>8.1906914188418991</v>
          </cell>
          <cell r="J1343">
            <v>5.889475813054907</v>
          </cell>
          <cell r="K1343">
            <v>7.5058039825305709</v>
          </cell>
          <cell r="L1343">
            <v>4.8295532791900078</v>
          </cell>
          <cell r="M1343">
            <v>4.838893587908637</v>
          </cell>
          <cell r="N1343">
            <v>4.7745288548231644</v>
          </cell>
          <cell r="O1343">
            <v>2.767793101442531</v>
          </cell>
          <cell r="P1343">
            <v>4.1016893601846922</v>
          </cell>
          <cell r="Q1343">
            <v>3.572638822034667</v>
          </cell>
          <cell r="R1343">
            <v>2.8288628190462832</v>
          </cell>
          <cell r="S1343">
            <v>4.3827381634450608</v>
          </cell>
          <cell r="T1343">
            <v>4.8921902430925286</v>
          </cell>
          <cell r="U1343">
            <v>4.0499201339090414</v>
          </cell>
          <cell r="V1343">
            <v>6.5078701953298221</v>
          </cell>
          <cell r="W1343">
            <v>2.7117775377512729</v>
          </cell>
          <cell r="X1343">
            <v>4.7337120793636158</v>
          </cell>
          <cell r="Y1343">
            <v>5.1136656740961044</v>
          </cell>
          <cell r="Z1343">
            <v>3.7721048304541371</v>
          </cell>
          <cell r="AA1343">
            <v>6.1643804889276215</v>
          </cell>
          <cell r="AB1343">
            <v>4.6896286908312632</v>
          </cell>
          <cell r="AC1343">
            <v>5.0656648305073624</v>
          </cell>
          <cell r="AD1343">
            <v>7.4422498714917049</v>
          </cell>
          <cell r="AE1343">
            <v>4.9503028028862728</v>
          </cell>
          <cell r="AF1343">
            <v>6.7425366086157243</v>
          </cell>
          <cell r="AG1343">
            <v>3.8939408590970994</v>
          </cell>
          <cell r="AH1343">
            <v>8.2804726373808428</v>
          </cell>
          <cell r="AI1343">
            <v>8.1416417370132397</v>
          </cell>
          <cell r="AJ1343">
            <v>4.9795110827528113</v>
          </cell>
          <cell r="AK1343">
            <v>9.4064747279518954</v>
          </cell>
          <cell r="AL1343">
            <v>6.3686551909197879</v>
          </cell>
          <cell r="AM1343">
            <v>4.6147434590080891</v>
          </cell>
          <cell r="AN1343">
            <v>8.7357251350438823</v>
          </cell>
          <cell r="AO1343">
            <v>6.5098557829767962</v>
          </cell>
          <cell r="AP1343">
            <v>8.5802563352178716</v>
          </cell>
          <cell r="AQ1343">
            <v>10.156745271577703</v>
          </cell>
          <cell r="AR1343">
            <v>5.0325335375759943</v>
          </cell>
        </row>
        <row r="1344">
          <cell r="B1344" t="str">
            <v>       3.11.1 เพชร</v>
          </cell>
          <cell r="C1344">
            <v>1.1146901095864388</v>
          </cell>
          <cell r="D1344">
            <v>0.93976563327315332</v>
          </cell>
          <cell r="E1344">
            <v>0.81300085294414914</v>
          </cell>
          <cell r="F1344">
            <v>0.74918558959474235</v>
          </cell>
          <cell r="G1344">
            <v>0.68120732285854901</v>
          </cell>
          <cell r="H1344">
            <v>0.70989053272768188</v>
          </cell>
          <cell r="I1344">
            <v>0.63297791326019393</v>
          </cell>
          <cell r="J1344">
            <v>0.76836693122629063</v>
          </cell>
          <cell r="K1344">
            <v>0.82948788020156305</v>
          </cell>
          <cell r="L1344">
            <v>0.98065731447362425</v>
          </cell>
          <cell r="M1344">
            <v>0.61641306142176644</v>
          </cell>
          <cell r="N1344">
            <v>0.50492774463089352</v>
          </cell>
          <cell r="O1344">
            <v>0.65220291335436043</v>
          </cell>
          <cell r="P1344">
            <v>0.81690483148922188</v>
          </cell>
          <cell r="Q1344">
            <v>0.77701460229839447</v>
          </cell>
          <cell r="R1344">
            <v>0.53838608773668095</v>
          </cell>
          <cell r="S1344">
            <v>0.50044456548395988</v>
          </cell>
          <cell r="T1344">
            <v>0.62855321464474068</v>
          </cell>
          <cell r="U1344">
            <v>0.51991877056664382</v>
          </cell>
          <cell r="V1344">
            <v>0.68390761128611743</v>
          </cell>
          <cell r="W1344">
            <v>0.85410231972053685</v>
          </cell>
          <cell r="X1344">
            <v>0.56536543622552904</v>
          </cell>
          <cell r="Y1344">
            <v>0.4127508139652753</v>
          </cell>
          <cell r="Z1344">
            <v>0.42218362546610316</v>
          </cell>
          <cell r="AA1344">
            <v>0.52185698016190429</v>
          </cell>
          <cell r="AB1344">
            <v>0.77009029461548884</v>
          </cell>
          <cell r="AC1344">
            <v>0.72263707302807134</v>
          </cell>
          <cell r="AD1344">
            <v>0.49451736767132048</v>
          </cell>
          <cell r="AE1344">
            <v>0.44636212863804015</v>
          </cell>
          <cell r="AF1344">
            <v>0.46000712555215612</v>
          </cell>
          <cell r="AG1344">
            <v>0.38291371386506806</v>
          </cell>
          <cell r="AH1344">
            <v>0.35654407391881082</v>
          </cell>
          <cell r="AI1344">
            <v>0.69344410546638213</v>
          </cell>
          <cell r="AJ1344">
            <v>0.476847126337689</v>
          </cell>
          <cell r="AK1344">
            <v>0.32188067874185927</v>
          </cell>
          <cell r="AL1344">
            <v>0.34374128061358844</v>
          </cell>
          <cell r="AM1344">
            <v>0.38812827947255679</v>
          </cell>
          <cell r="AN1344">
            <v>0.66267816026790216</v>
          </cell>
          <cell r="AO1344">
            <v>0.5012010216694549</v>
          </cell>
          <cell r="AP1344">
            <v>0.32667268073506078</v>
          </cell>
          <cell r="AQ1344">
            <v>0.38517917571881466</v>
          </cell>
          <cell r="AR1344">
            <v>0.42502805716440589</v>
          </cell>
        </row>
        <row r="1345">
          <cell r="B1345" t="str">
            <v>       3.11.2 พลอย</v>
          </cell>
          <cell r="C1345">
            <v>0.1905025086572423</v>
          </cell>
          <cell r="D1345">
            <v>0.19771625457485195</v>
          </cell>
          <cell r="E1345">
            <v>0.19979107157309084</v>
          </cell>
          <cell r="F1345">
            <v>0.16700112213876608</v>
          </cell>
          <cell r="G1345">
            <v>0.26271389181512189</v>
          </cell>
          <cell r="H1345">
            <v>0.22923888126208558</v>
          </cell>
          <cell r="I1345">
            <v>0.1968559835110065</v>
          </cell>
          <cell r="J1345">
            <v>0.25198875624637784</v>
          </cell>
          <cell r="K1345">
            <v>0.56468424255526672</v>
          </cell>
          <cell r="L1345">
            <v>0.3555272201374518</v>
          </cell>
          <cell r="M1345">
            <v>0.3043773496280589</v>
          </cell>
          <cell r="N1345">
            <v>0.24968661419352203</v>
          </cell>
          <cell r="O1345">
            <v>0.21724935733633549</v>
          </cell>
          <cell r="P1345">
            <v>0.47065585838497043</v>
          </cell>
          <cell r="Q1345">
            <v>0.49536740109111715</v>
          </cell>
          <cell r="R1345">
            <v>0.30964364761889568</v>
          </cell>
          <cell r="S1345">
            <v>0.39108096726188113</v>
          </cell>
          <cell r="T1345">
            <v>0.54633737127718884</v>
          </cell>
          <cell r="U1345">
            <v>0.33122294653049894</v>
          </cell>
          <cell r="V1345">
            <v>0.41848857379918514</v>
          </cell>
          <cell r="W1345">
            <v>0.81775417268413397</v>
          </cell>
          <cell r="X1345">
            <v>0.22334009827142756</v>
          </cell>
          <cell r="Y1345">
            <v>0.37872119719596448</v>
          </cell>
          <cell r="Z1345">
            <v>0.3618145653704794</v>
          </cell>
          <cell r="AA1345">
            <v>0.22261996185991678</v>
          </cell>
          <cell r="AB1345">
            <v>0.72764787598764324</v>
          </cell>
          <cell r="AC1345">
            <v>0.56935895406220471</v>
          </cell>
          <cell r="AD1345">
            <v>0.40217170151444076</v>
          </cell>
          <cell r="AE1345">
            <v>0.31840317323567285</v>
          </cell>
          <cell r="AF1345">
            <v>0.5022754373753161</v>
          </cell>
          <cell r="AG1345">
            <v>0.38344999968712173</v>
          </cell>
          <cell r="AH1345">
            <v>0.21634028241198672</v>
          </cell>
          <cell r="AI1345">
            <v>0.95063475247403395</v>
          </cell>
          <cell r="AJ1345">
            <v>0.18209417150249751</v>
          </cell>
          <cell r="AK1345">
            <v>0.21753441195634143</v>
          </cell>
          <cell r="AL1345">
            <v>0.25016941076786026</v>
          </cell>
          <cell r="AM1345">
            <v>0.32701252071193687</v>
          </cell>
          <cell r="AN1345">
            <v>0.75161487360071566</v>
          </cell>
          <cell r="AO1345">
            <v>0.4875760464772857</v>
          </cell>
          <cell r="AP1345">
            <v>0.26176718665661036</v>
          </cell>
          <cell r="AQ1345">
            <v>0.30623359114460569</v>
          </cell>
          <cell r="AR1345">
            <v>0.27271203949679501</v>
          </cell>
        </row>
        <row r="1346">
          <cell r="B1346" t="str">
            <v>       3.11.3 อัญมณีสังเคราะห์</v>
          </cell>
          <cell r="C1346">
            <v>5.3195623450979716E-2</v>
          </cell>
          <cell r="D1346">
            <v>2.458000900549542E-2</v>
          </cell>
          <cell r="E1346">
            <v>4.7476952419739524E-2</v>
          </cell>
          <cell r="F1346">
            <v>4.063054121000631E-2</v>
          </cell>
          <cell r="G1346">
            <v>3.7826363311311707E-2</v>
          </cell>
          <cell r="H1346">
            <v>3.4094165839674812E-2</v>
          </cell>
          <cell r="I1346">
            <v>4.2926257925592272E-2</v>
          </cell>
          <cell r="J1346">
            <v>4.497063778430798E-2</v>
          </cell>
          <cell r="K1346">
            <v>6.2306738269716763E-2</v>
          </cell>
          <cell r="L1346">
            <v>5.3098807579583872E-2</v>
          </cell>
          <cell r="M1346">
            <v>5.3353256420685745E-2</v>
          </cell>
          <cell r="N1346">
            <v>4.901305133572785E-2</v>
          </cell>
          <cell r="O1346">
            <v>5.7404006064479013E-2</v>
          </cell>
          <cell r="P1346">
            <v>7.7576423623721122E-2</v>
          </cell>
          <cell r="Q1346">
            <v>0.10372283293190042</v>
          </cell>
          <cell r="R1346">
            <v>5.9234470051384727E-2</v>
          </cell>
          <cell r="S1346">
            <v>5.9164801151177157E-2</v>
          </cell>
          <cell r="T1346">
            <v>6.2595891859181754E-2</v>
          </cell>
          <cell r="U1346">
            <v>7.9370646614050563E-2</v>
          </cell>
          <cell r="V1346">
            <v>8.0294628987523486E-2</v>
          </cell>
          <cell r="W1346">
            <v>7.4042390105564113E-2</v>
          </cell>
          <cell r="X1346">
            <v>5.9980143467372585E-2</v>
          </cell>
          <cell r="Y1346">
            <v>6.3513055272853419E-2</v>
          </cell>
          <cell r="Z1346">
            <v>8.0644656210964533E-2</v>
          </cell>
          <cell r="AA1346">
            <v>7.4766221491279081E-2</v>
          </cell>
          <cell r="AB1346">
            <v>7.3519864179146813E-2</v>
          </cell>
          <cell r="AC1346">
            <v>7.9953249481797301E-2</v>
          </cell>
          <cell r="AD1346">
            <v>7.28845418711071E-2</v>
          </cell>
          <cell r="AE1346">
            <v>5.2583715002103501E-2</v>
          </cell>
          <cell r="AF1346">
            <v>9.2856181768510335E-2</v>
          </cell>
          <cell r="AG1346">
            <v>6.8387633013993601E-2</v>
          </cell>
          <cell r="AH1346">
            <v>7.3224606537473327E-2</v>
          </cell>
          <cell r="AI1346">
            <v>7.792448455835263E-2</v>
          </cell>
          <cell r="AJ1346">
            <v>5.6403462146428995E-2</v>
          </cell>
          <cell r="AK1346">
            <v>5.6708533447784266E-2</v>
          </cell>
          <cell r="AL1346">
            <v>0.16381955139144039</v>
          </cell>
          <cell r="AM1346">
            <v>5.2922827870075274E-2</v>
          </cell>
          <cell r="AN1346">
            <v>3.967440977226807E-2</v>
          </cell>
          <cell r="AO1346">
            <v>4.491834527927395E-2</v>
          </cell>
          <cell r="AP1346">
            <v>3.6770950425429057E-2</v>
          </cell>
          <cell r="AQ1346">
            <v>4.4469809933762323E-2</v>
          </cell>
          <cell r="AR1346">
            <v>4.1132694596960749E-2</v>
          </cell>
        </row>
        <row r="1347">
          <cell r="B1347" t="str">
            <v>       3.11.4 ไข่มุก</v>
          </cell>
          <cell r="C1347">
            <v>9.1969706128723055E-3</v>
          </cell>
          <cell r="D1347">
            <v>9.3843116693485152E-3</v>
          </cell>
          <cell r="E1347">
            <v>1.1151303042813919E-2</v>
          </cell>
          <cell r="F1347">
            <v>1.2597067402708649E-2</v>
          </cell>
          <cell r="G1347">
            <v>1.3607137535251914E-2</v>
          </cell>
          <cell r="H1347">
            <v>9.7463662177178795E-3</v>
          </cell>
          <cell r="I1347">
            <v>9.0720442007695013E-3</v>
          </cell>
          <cell r="J1347">
            <v>1.6193806306758107E-2</v>
          </cell>
          <cell r="K1347">
            <v>1.659682008066133E-2</v>
          </cell>
          <cell r="L1347">
            <v>1.2778029375018908E-2</v>
          </cell>
          <cell r="M1347">
            <v>1.6465478656144644E-2</v>
          </cell>
          <cell r="N1347">
            <v>1.4086253194402293E-2</v>
          </cell>
          <cell r="O1347">
            <v>9.4635327823152544E-3</v>
          </cell>
          <cell r="P1347">
            <v>1.0203637026559412E-2</v>
          </cell>
          <cell r="Q1347">
            <v>1.5351399597724399E-2</v>
          </cell>
          <cell r="R1347">
            <v>1.2345418984807347E-2</v>
          </cell>
          <cell r="S1347">
            <v>1.267685708601699E-2</v>
          </cell>
          <cell r="T1347">
            <v>9.3194031822309772E-3</v>
          </cell>
          <cell r="U1347">
            <v>9.8184009171271274E-3</v>
          </cell>
          <cell r="V1347">
            <v>1.9356412300863633E-2</v>
          </cell>
          <cell r="W1347">
            <v>2.0515023208717953E-2</v>
          </cell>
          <cell r="X1347">
            <v>1.9071851270309866E-2</v>
          </cell>
          <cell r="Y1347">
            <v>2.021696892428022E-2</v>
          </cell>
          <cell r="Z1347">
            <v>1.4034535017862332E-2</v>
          </cell>
          <cell r="AA1347">
            <v>1.9120626830757211E-2</v>
          </cell>
          <cell r="AB1347">
            <v>2.8106668404776391E-2</v>
          </cell>
          <cell r="AC1347">
            <v>2.0524887161933472E-2</v>
          </cell>
          <cell r="AD1347">
            <v>2.8939805785682907E-2</v>
          </cell>
          <cell r="AE1347">
            <v>2.1963592915632144E-2</v>
          </cell>
          <cell r="AF1347">
            <v>2.3792220278042012E-2</v>
          </cell>
          <cell r="AG1347">
            <v>1.5456281198969269E-2</v>
          </cell>
          <cell r="AH1347">
            <v>2.1338911469830083E-2</v>
          </cell>
          <cell r="AI1347">
            <v>2.2309804561414952E-2</v>
          </cell>
          <cell r="AJ1347">
            <v>1.8867882658865954E-2</v>
          </cell>
          <cell r="AK1347">
            <v>1.5057266665765635E-2</v>
          </cell>
          <cell r="AL1347">
            <v>1.2128494896686243E-2</v>
          </cell>
          <cell r="AM1347">
            <v>8.0973217425640079E-3</v>
          </cell>
          <cell r="AN1347">
            <v>1.4090617451064184E-2</v>
          </cell>
          <cell r="AO1347">
            <v>1.1259914078918735E-2</v>
          </cell>
          <cell r="AP1347">
            <v>8.7174156396847193E-3</v>
          </cell>
          <cell r="AQ1347">
            <v>1.3299688368158695E-2</v>
          </cell>
          <cell r="AR1347">
            <v>1.4735995417093155E-2</v>
          </cell>
        </row>
        <row r="1348">
          <cell r="B1348" t="str">
            <v>       3.11.5 ทองคำ</v>
          </cell>
          <cell r="C1348">
            <v>2.2782148377792555</v>
          </cell>
          <cell r="D1348">
            <v>4.7167358436797526</v>
          </cell>
          <cell r="E1348">
            <v>0.93521764248027361</v>
          </cell>
          <cell r="F1348">
            <v>1.6842878977773974</v>
          </cell>
          <cell r="G1348">
            <v>4.9416834321637975</v>
          </cell>
          <cell r="H1348">
            <v>2.2943453322333345</v>
          </cell>
          <cell r="I1348">
            <v>6.8996215187413314</v>
          </cell>
          <cell r="J1348">
            <v>4.4885656773734235</v>
          </cell>
          <cell r="K1348">
            <v>5.8119866707524395</v>
          </cell>
          <cell r="L1348">
            <v>3.1615463492537947</v>
          </cell>
          <cell r="M1348">
            <v>3.5470129834766579</v>
          </cell>
          <cell r="N1348">
            <v>3.7377006346812442</v>
          </cell>
          <cell r="O1348">
            <v>1.543302027822242</v>
          </cell>
          <cell r="P1348">
            <v>2.5436993031314015</v>
          </cell>
          <cell r="Q1348">
            <v>1.8103613820726372</v>
          </cell>
          <cell r="R1348">
            <v>1.6454732769301574</v>
          </cell>
          <cell r="S1348">
            <v>3.2336057111950405</v>
          </cell>
          <cell r="T1348">
            <v>3.3016780637549172</v>
          </cell>
          <cell r="U1348">
            <v>2.9032614461496768</v>
          </cell>
          <cell r="V1348">
            <v>4.9879963899985107</v>
          </cell>
          <cell r="W1348">
            <v>0.67300108590586472</v>
          </cell>
          <cell r="X1348">
            <v>3.5998919126800528</v>
          </cell>
          <cell r="Y1348">
            <v>3.9154199421875164</v>
          </cell>
          <cell r="Z1348">
            <v>2.5991878221623779</v>
          </cell>
          <cell r="AA1348">
            <v>4.9535674329746522</v>
          </cell>
          <cell r="AB1348">
            <v>2.8186981090216157</v>
          </cell>
          <cell r="AC1348">
            <v>3.3119065649822002</v>
          </cell>
          <cell r="AD1348">
            <v>6.2734904325938636</v>
          </cell>
          <cell r="AE1348">
            <v>3.8106998577402824</v>
          </cell>
          <cell r="AF1348">
            <v>5.4256284601242619</v>
          </cell>
          <cell r="AG1348">
            <v>2.7226550077188105</v>
          </cell>
          <cell r="AH1348">
            <v>7.3304412075043919</v>
          </cell>
          <cell r="AI1348">
            <v>6.1910501698847353</v>
          </cell>
          <cell r="AJ1348">
            <v>3.7993826417518513</v>
          </cell>
          <cell r="AK1348">
            <v>8.3253446480873681</v>
          </cell>
          <cell r="AL1348">
            <v>5.2663425513475604</v>
          </cell>
          <cell r="AM1348">
            <v>3.4495595371027283</v>
          </cell>
          <cell r="AN1348">
            <v>6.9564120517857599</v>
          </cell>
          <cell r="AO1348">
            <v>5.1683845595919697</v>
          </cell>
          <cell r="AP1348">
            <v>7.582907601553142</v>
          </cell>
          <cell r="AQ1348">
            <v>9.0751976845159437</v>
          </cell>
          <cell r="AR1348">
            <v>3.6722456008950237</v>
          </cell>
        </row>
        <row r="1349">
          <cell r="B1349" t="str">
            <v>       3.11.6 เงิน</v>
          </cell>
          <cell r="C1349">
            <v>0.30164336479589637</v>
          </cell>
          <cell r="D1349">
            <v>0.35768002596613213</v>
          </cell>
          <cell r="E1349">
            <v>0.29243266608262186</v>
          </cell>
          <cell r="F1349">
            <v>0.1645216993483917</v>
          </cell>
          <cell r="G1349">
            <v>0.3494963695195682</v>
          </cell>
          <cell r="H1349">
            <v>0.26557942147164332</v>
          </cell>
          <cell r="I1349">
            <v>0.32261074255419347</v>
          </cell>
          <cell r="J1349">
            <v>0.22120593524884666</v>
          </cell>
          <cell r="K1349">
            <v>0.10209202328577016</v>
          </cell>
          <cell r="L1349">
            <v>0.16494042864644548</v>
          </cell>
          <cell r="M1349">
            <v>0.20022362417523693</v>
          </cell>
          <cell r="N1349">
            <v>0.14072922355417053</v>
          </cell>
          <cell r="O1349">
            <v>0.20258485221239647</v>
          </cell>
          <cell r="P1349">
            <v>8.4628858791214914E-2</v>
          </cell>
          <cell r="Q1349">
            <v>0.27964634292526175</v>
          </cell>
          <cell r="R1349">
            <v>0.19007397971845741</v>
          </cell>
          <cell r="S1349">
            <v>9.5275955710412349E-2</v>
          </cell>
          <cell r="T1349">
            <v>0.24572852359279029</v>
          </cell>
          <cell r="U1349">
            <v>0.11596537298359946</v>
          </cell>
          <cell r="V1349">
            <v>0.20518062229583325</v>
          </cell>
          <cell r="W1349">
            <v>0.17024649787901158</v>
          </cell>
          <cell r="X1349">
            <v>0.17932083067400717</v>
          </cell>
          <cell r="Y1349">
            <v>0.25047001684351133</v>
          </cell>
          <cell r="Z1349">
            <v>0.22213088538816697</v>
          </cell>
          <cell r="AA1349">
            <v>0.2752964444408707</v>
          </cell>
          <cell r="AB1349">
            <v>0.15885315439341438</v>
          </cell>
          <cell r="AC1349">
            <v>0.28316748131345171</v>
          </cell>
          <cell r="AD1349">
            <v>0.10468116077733933</v>
          </cell>
          <cell r="AE1349">
            <v>0.20607736251220568</v>
          </cell>
          <cell r="AF1349">
            <v>0.16458974502826854</v>
          </cell>
          <cell r="AG1349">
            <v>0.2430120062716668</v>
          </cell>
          <cell r="AH1349">
            <v>0.19024300948048881</v>
          </cell>
          <cell r="AI1349">
            <v>0.11196559074757946</v>
          </cell>
          <cell r="AJ1349">
            <v>0.36171080927089339</v>
          </cell>
          <cell r="AK1349">
            <v>0.35239597781018167</v>
          </cell>
          <cell r="AL1349">
            <v>0.20697100843905492</v>
          </cell>
          <cell r="AM1349">
            <v>0.25439673120939743</v>
          </cell>
          <cell r="AN1349">
            <v>0.14564827395167257</v>
          </cell>
          <cell r="AO1349">
            <v>0.18387646158111701</v>
          </cell>
          <cell r="AP1349">
            <v>0.27156735444522956</v>
          </cell>
          <cell r="AQ1349">
            <v>0.22863164541703812</v>
          </cell>
          <cell r="AR1349">
            <v>0.4938517315977885</v>
          </cell>
        </row>
        <row r="1350">
          <cell r="B1350" t="str">
            <v>       3.11.7 แพลทินัม</v>
          </cell>
          <cell r="C1350">
            <v>3.406765170683685E-2</v>
          </cell>
          <cell r="D1350">
            <v>3.8527334605811557E-2</v>
          </cell>
          <cell r="E1350">
            <v>4.4194963564329406E-2</v>
          </cell>
          <cell r="F1350">
            <v>2.5034172044747983E-2</v>
          </cell>
          <cell r="G1350">
            <v>4.7070342615151327E-2</v>
          </cell>
          <cell r="H1350">
            <v>1.503621554034543E-2</v>
          </cell>
          <cell r="I1350">
            <v>1.9729852225250744E-2</v>
          </cell>
          <cell r="J1350">
            <v>3.2788810517512472E-2</v>
          </cell>
          <cell r="K1350">
            <v>3.5547799038012209E-2</v>
          </cell>
          <cell r="L1350">
            <v>3.1651585130347187E-2</v>
          </cell>
          <cell r="M1350">
            <v>3.1016366770877119E-2</v>
          </cell>
          <cell r="N1350">
            <v>1.8885355229088248E-2</v>
          </cell>
          <cell r="O1350">
            <v>2.9749154235813289E-2</v>
          </cell>
          <cell r="P1350">
            <v>2.2892954754547362E-2</v>
          </cell>
          <cell r="Q1350">
            <v>2.8862001842192033E-2</v>
          </cell>
          <cell r="R1350">
            <v>2.4006866833586597E-2</v>
          </cell>
          <cell r="S1350">
            <v>3.0410206012040961E-2</v>
          </cell>
          <cell r="T1350">
            <v>3.0759447154265158E-2</v>
          </cell>
          <cell r="U1350">
            <v>2.3106244100853626E-2</v>
          </cell>
          <cell r="V1350">
            <v>2.6581705310120943E-2</v>
          </cell>
          <cell r="W1350">
            <v>2.7864857541365855E-2</v>
          </cell>
          <cell r="X1350">
            <v>2.4615801306108728E-2</v>
          </cell>
          <cell r="Y1350">
            <v>1.943442474388259E-2</v>
          </cell>
          <cell r="Z1350">
            <v>1.8644953636587368E-2</v>
          </cell>
          <cell r="AA1350">
            <v>2.4914608829134925E-2</v>
          </cell>
          <cell r="AB1350">
            <v>2.7342977179722731E-2</v>
          </cell>
          <cell r="AC1350">
            <v>1.7143574385014227E-2</v>
          </cell>
          <cell r="AD1350">
            <v>1.5785630121757575E-2</v>
          </cell>
          <cell r="AE1350">
            <v>2.7253597825243961E-2</v>
          </cell>
          <cell r="AF1350">
            <v>2.0347420215126821E-2</v>
          </cell>
          <cell r="AG1350">
            <v>1.8751743806740998E-2</v>
          </cell>
          <cell r="AH1350">
            <v>2.5195988863410419E-2</v>
          </cell>
          <cell r="AI1350">
            <v>2.8717211939953368E-2</v>
          </cell>
          <cell r="AJ1350">
            <v>2.3808296277131311E-2</v>
          </cell>
          <cell r="AK1350">
            <v>3.8151565489028032E-2</v>
          </cell>
          <cell r="AL1350">
            <v>6.83403055896636E-2</v>
          </cell>
          <cell r="AM1350">
            <v>7.9982708816718706E-2</v>
          </cell>
          <cell r="AN1350">
            <v>0.10487699526793827</v>
          </cell>
          <cell r="AO1350">
            <v>4.2096031498575992E-2</v>
          </cell>
          <cell r="AP1350">
            <v>4.0102000449561345E-2</v>
          </cell>
          <cell r="AQ1350">
            <v>2.893721598944626E-2</v>
          </cell>
          <cell r="AR1350">
            <v>3.2387989226445979E-2</v>
          </cell>
        </row>
        <row r="1351">
          <cell r="B1351" t="str">
            <v>       3.11.8 โลหะมีค่า และโลหะอื่น ๆ</v>
          </cell>
          <cell r="C1351">
            <v>9.1408388673477323E-2</v>
          </cell>
          <cell r="D1351">
            <v>6.1600688068062952E-2</v>
          </cell>
          <cell r="E1351">
            <v>6.6348388338347691E-2</v>
          </cell>
          <cell r="F1351">
            <v>8.7659592846785275E-2</v>
          </cell>
          <cell r="G1351">
            <v>8.315883781734118E-2</v>
          </cell>
          <cell r="H1351">
            <v>5.9528920801897679E-2</v>
          </cell>
          <cell r="I1351">
            <v>6.6933984652018871E-2</v>
          </cell>
          <cell r="J1351">
            <v>6.5395258351390276E-2</v>
          </cell>
          <cell r="K1351">
            <v>8.3101808347141121E-2</v>
          </cell>
          <cell r="L1351">
            <v>6.9308392546480649E-2</v>
          </cell>
          <cell r="M1351">
            <v>7.0031467359209523E-2</v>
          </cell>
          <cell r="N1351">
            <v>5.9499978004115675E-2</v>
          </cell>
          <cell r="O1351">
            <v>5.583725763458891E-2</v>
          </cell>
          <cell r="P1351">
            <v>7.5127492983054864E-2</v>
          </cell>
          <cell r="Q1351">
            <v>6.2312859275439988E-2</v>
          </cell>
          <cell r="R1351">
            <v>4.9699071172313064E-2</v>
          </cell>
          <cell r="S1351">
            <v>6.0079099544532069E-2</v>
          </cell>
          <cell r="T1351">
            <v>6.7218327627213428E-2</v>
          </cell>
          <cell r="U1351">
            <v>6.7256306046591538E-2</v>
          </cell>
          <cell r="V1351">
            <v>8.6064251351666982E-2</v>
          </cell>
          <cell r="W1351">
            <v>7.4251190706078121E-2</v>
          </cell>
          <cell r="X1351">
            <v>6.2126005468808553E-2</v>
          </cell>
          <cell r="Y1351">
            <v>5.3139254962820182E-2</v>
          </cell>
          <cell r="Z1351">
            <v>5.3463787201594948E-2</v>
          </cell>
          <cell r="AA1351">
            <v>7.2238212339107086E-2</v>
          </cell>
          <cell r="AB1351">
            <v>8.5369747049455824E-2</v>
          </cell>
          <cell r="AC1351">
            <v>6.0973046092689234E-2</v>
          </cell>
          <cell r="AD1351">
            <v>4.977923115619285E-2</v>
          </cell>
          <cell r="AE1351">
            <v>6.6959375017092801E-2</v>
          </cell>
          <cell r="AF1351">
            <v>5.3040018274041541E-2</v>
          </cell>
          <cell r="AG1351">
            <v>5.931447353472874E-2</v>
          </cell>
          <cell r="AH1351">
            <v>6.7144557194451018E-2</v>
          </cell>
          <cell r="AI1351">
            <v>6.5595617380789936E-2</v>
          </cell>
          <cell r="AJ1351">
            <v>6.0396692807454105E-2</v>
          </cell>
          <cell r="AK1351">
            <v>7.9401645753567521E-2</v>
          </cell>
          <cell r="AL1351">
            <v>5.7142587873933955E-2</v>
          </cell>
          <cell r="AM1351">
            <v>5.4643532082111514E-2</v>
          </cell>
          <cell r="AN1351">
            <v>6.072975294655996E-2</v>
          </cell>
          <cell r="AO1351">
            <v>7.0543402800199634E-2</v>
          </cell>
          <cell r="AP1351">
            <v>5.1751145313154522E-2</v>
          </cell>
          <cell r="AQ1351">
            <v>7.4796460489932437E-2</v>
          </cell>
          <cell r="AR1351">
            <v>8.0439429181480615E-2</v>
          </cell>
        </row>
        <row r="1352">
          <cell r="B1352" t="str">
            <v>     3.12 แร่และผลิตภัณฑ์จากแร่</v>
          </cell>
          <cell r="C1352">
            <v>0.18687553433103912</v>
          </cell>
          <cell r="D1352">
            <v>0.19440161237971509</v>
          </cell>
          <cell r="E1352">
            <v>0.15056123874193908</v>
          </cell>
          <cell r="F1352">
            <v>0.16704111282893341</v>
          </cell>
          <cell r="G1352">
            <v>0.14938270555004821</v>
          </cell>
          <cell r="H1352">
            <v>0.16278967812716147</v>
          </cell>
          <cell r="I1352">
            <v>0.14102234562496979</v>
          </cell>
          <cell r="J1352">
            <v>0.17510464882600377</v>
          </cell>
          <cell r="K1352">
            <v>0.13787523821145134</v>
          </cell>
          <cell r="L1352">
            <v>0.17699602526527958</v>
          </cell>
          <cell r="M1352">
            <v>0.17503612194154797</v>
          </cell>
          <cell r="N1352">
            <v>0.16405819177833836</v>
          </cell>
          <cell r="O1352">
            <v>0.1678661168755311</v>
          </cell>
          <cell r="P1352">
            <v>0.16379567499898867</v>
          </cell>
          <cell r="Q1352">
            <v>0.16238472499658807</v>
          </cell>
          <cell r="R1352">
            <v>0.17163692363194449</v>
          </cell>
          <cell r="S1352">
            <v>0.16984138729509382</v>
          </cell>
          <cell r="T1352">
            <v>0.18860660044887614</v>
          </cell>
          <cell r="U1352">
            <v>0.17466874416561559</v>
          </cell>
          <cell r="V1352">
            <v>0.16360239505020116</v>
          </cell>
          <cell r="W1352">
            <v>0.13842721009277095</v>
          </cell>
          <cell r="X1352">
            <v>0.15174336548874914</v>
          </cell>
          <cell r="Y1352">
            <v>0.15186499375596504</v>
          </cell>
          <cell r="Z1352">
            <v>0.17752271043254875</v>
          </cell>
          <cell r="AA1352">
            <v>0.17985390453679465</v>
          </cell>
          <cell r="AB1352">
            <v>0.16704404587976918</v>
          </cell>
          <cell r="AC1352">
            <v>0.13429548961243987</v>
          </cell>
          <cell r="AD1352">
            <v>0.16040467375978509</v>
          </cell>
          <cell r="AE1352">
            <v>0.15290976520602242</v>
          </cell>
          <cell r="AF1352">
            <v>0.16336122408759918</v>
          </cell>
          <cell r="AG1352">
            <v>0.1784877125710343</v>
          </cell>
          <cell r="AH1352">
            <v>0.17619079020609443</v>
          </cell>
          <cell r="AI1352">
            <v>0.15120121747280205</v>
          </cell>
          <cell r="AJ1352">
            <v>0.15806456857878826</v>
          </cell>
          <cell r="AK1352">
            <v>0.16998788178047666</v>
          </cell>
          <cell r="AL1352">
            <v>0.15387807134372233</v>
          </cell>
          <cell r="AM1352">
            <v>0.18501619796229504</v>
          </cell>
          <cell r="AN1352">
            <v>0.13928253071331101</v>
          </cell>
          <cell r="AO1352">
            <v>0.12505452833280239</v>
          </cell>
          <cell r="AP1352">
            <v>0.1184823215534957</v>
          </cell>
          <cell r="AQ1352">
            <v>0.12500034246987723</v>
          </cell>
          <cell r="AR1352">
            <v>0.15042766049154077</v>
          </cell>
        </row>
        <row r="1353">
          <cell r="B1353" t="str">
            <v>       3.12.1 หินอ่อนและหินแกรนิต</v>
          </cell>
          <cell r="C1353">
            <v>8.1175139681689823E-3</v>
          </cell>
          <cell r="D1353">
            <v>2.4321725198082157E-2</v>
          </cell>
          <cell r="E1353">
            <v>8.54063008964678E-3</v>
          </cell>
          <cell r="F1353">
            <v>8.4780263154737578E-3</v>
          </cell>
          <cell r="G1353">
            <v>5.9900985888880712E-3</v>
          </cell>
          <cell r="H1353">
            <v>7.7898466052391977E-3</v>
          </cell>
          <cell r="I1353">
            <v>7.7813062047250598E-3</v>
          </cell>
          <cell r="J1353">
            <v>7.6592327126558607E-3</v>
          </cell>
          <cell r="K1353">
            <v>1.2084682233673025E-2</v>
          </cell>
          <cell r="L1353">
            <v>5.2827895296014568E-3</v>
          </cell>
          <cell r="M1353">
            <v>6.2117826454705892E-3</v>
          </cell>
          <cell r="N1353">
            <v>7.2875253119305235E-3</v>
          </cell>
          <cell r="O1353">
            <v>1.0383583671204639E-2</v>
          </cell>
          <cell r="P1353">
            <v>5.3423423801457247E-3</v>
          </cell>
          <cell r="Q1353">
            <v>4.9006295961373106E-3</v>
          </cell>
          <cell r="R1353">
            <v>6.1374240799578284E-3</v>
          </cell>
          <cell r="S1353">
            <v>7.1122580332063151E-3</v>
          </cell>
          <cell r="T1353">
            <v>7.2911116736995192E-3</v>
          </cell>
          <cell r="U1353">
            <v>1.0647636671816023E-2</v>
          </cell>
          <cell r="V1353">
            <v>4.2075814076569787E-3</v>
          </cell>
          <cell r="W1353">
            <v>5.6692844276177877E-3</v>
          </cell>
          <cell r="X1353">
            <v>6.3877075117428012E-3</v>
          </cell>
          <cell r="Y1353">
            <v>7.313387222559151E-3</v>
          </cell>
          <cell r="Z1353">
            <v>9.645446437773611E-3</v>
          </cell>
          <cell r="AA1353">
            <v>5.6310940645851564E-3</v>
          </cell>
          <cell r="AB1353">
            <v>6.4425705869955979E-3</v>
          </cell>
          <cell r="AC1353">
            <v>5.4144644380400599E-3</v>
          </cell>
          <cell r="AD1353">
            <v>3.5594280450980012E-3</v>
          </cell>
          <cell r="AE1353">
            <v>8.445603856693313E-3</v>
          </cell>
          <cell r="AF1353">
            <v>7.2900764082435418E-3</v>
          </cell>
          <cell r="AG1353">
            <v>1.1337604324606197E-2</v>
          </cell>
          <cell r="AH1353">
            <v>5.1660749866221769E-3</v>
          </cell>
          <cell r="AI1353">
            <v>3.9926797823383337E-3</v>
          </cell>
          <cell r="AJ1353">
            <v>5.7409797980426591E-3</v>
          </cell>
          <cell r="AK1353">
            <v>5.2788804074035498E-3</v>
          </cell>
          <cell r="AL1353">
            <v>9.1401527158532295E-3</v>
          </cell>
          <cell r="AM1353">
            <v>9.4943093942834404E-3</v>
          </cell>
          <cell r="AN1353">
            <v>3.1280135811558819E-3</v>
          </cell>
          <cell r="AO1353">
            <v>4.7027027341661302E-3</v>
          </cell>
          <cell r="AP1353">
            <v>3.8234892753306049E-3</v>
          </cell>
          <cell r="AQ1353">
            <v>3.1414785241415367E-3</v>
          </cell>
          <cell r="AR1353">
            <v>3.3277548403470732E-3</v>
          </cell>
        </row>
        <row r="1354">
          <cell r="B1354" t="str">
            <v>       3.12.2 เคโอลินและดินอื่น ๆ ที่ใช้ในอุตสาหกรรม</v>
          </cell>
          <cell r="C1354">
            <v>3.3981295175260579E-2</v>
          </cell>
          <cell r="D1354">
            <v>3.3232516553839693E-2</v>
          </cell>
          <cell r="E1354">
            <v>2.6703454778109585E-2</v>
          </cell>
          <cell r="F1354">
            <v>4.0030680857496378E-2</v>
          </cell>
          <cell r="G1354">
            <v>2.3590635183398701E-2</v>
          </cell>
          <cell r="H1354">
            <v>2.6702869525866459E-2</v>
          </cell>
          <cell r="I1354">
            <v>2.2385084674256452E-2</v>
          </cell>
          <cell r="J1354">
            <v>3.4466547206951373E-2</v>
          </cell>
          <cell r="K1354">
            <v>2.314922895411391E-2</v>
          </cell>
          <cell r="L1354">
            <v>3.1290368752254778E-2</v>
          </cell>
          <cell r="M1354">
            <v>2.9484694337747384E-2</v>
          </cell>
          <cell r="N1354">
            <v>2.5106413422199669E-2</v>
          </cell>
          <cell r="O1354">
            <v>2.6811909843147304E-2</v>
          </cell>
          <cell r="P1354">
            <v>4.3148110748961133E-2</v>
          </cell>
          <cell r="Q1354">
            <v>2.2515641137575097E-2</v>
          </cell>
          <cell r="R1354">
            <v>2.6854994876922604E-2</v>
          </cell>
          <cell r="S1354">
            <v>2.421340620577633E-2</v>
          </cell>
          <cell r="T1354">
            <v>3.7846691403609231E-2</v>
          </cell>
          <cell r="U1354">
            <v>2.4873207940685725E-2</v>
          </cell>
          <cell r="V1354">
            <v>1.7540873693127425E-2</v>
          </cell>
          <cell r="W1354">
            <v>1.9364185915809202E-2</v>
          </cell>
          <cell r="X1354">
            <v>2.0358572106488136E-2</v>
          </cell>
          <cell r="Y1354">
            <v>1.8398699513696014E-2</v>
          </cell>
          <cell r="Z1354">
            <v>2.1407756368264811E-2</v>
          </cell>
          <cell r="AA1354">
            <v>1.7298854308023411E-2</v>
          </cell>
          <cell r="AB1354">
            <v>2.0553753018560741E-2</v>
          </cell>
          <cell r="AC1354">
            <v>1.6097883065321582E-2</v>
          </cell>
          <cell r="AD1354">
            <v>1.9988503932762032E-2</v>
          </cell>
          <cell r="AE1354">
            <v>2.1051533703997274E-2</v>
          </cell>
          <cell r="AF1354">
            <v>2.1375831106102427E-2</v>
          </cell>
          <cell r="AG1354">
            <v>3.3270995006229986E-2</v>
          </cell>
          <cell r="AH1354">
            <v>2.0356737188834628E-2</v>
          </cell>
          <cell r="AI1354">
            <v>2.2597899371396498E-2</v>
          </cell>
          <cell r="AJ1354">
            <v>1.7140090563407793E-2</v>
          </cell>
          <cell r="AK1354">
            <v>1.6277002928353299E-2</v>
          </cell>
          <cell r="AL1354">
            <v>1.714996377968948E-2</v>
          </cell>
          <cell r="AM1354">
            <v>2.1117618702550831E-2</v>
          </cell>
          <cell r="AN1354">
            <v>1.642789116745234E-2</v>
          </cell>
          <cell r="AO1354">
            <v>1.6857922177495405E-2</v>
          </cell>
          <cell r="AP1354">
            <v>1.6233088653914519E-2</v>
          </cell>
          <cell r="AQ1354">
            <v>2.0307843658967879E-2</v>
          </cell>
          <cell r="AR1354">
            <v>2.4009609990330527E-2</v>
          </cell>
        </row>
        <row r="1355">
          <cell r="B1355" t="str">
            <v>       3.12.3 แอสเบสทอส</v>
          </cell>
          <cell r="C1355">
            <v>7.8584443734401859E-3</v>
          </cell>
          <cell r="D1355">
            <v>4.3908247260254513E-3</v>
          </cell>
          <cell r="E1355">
            <v>7.4590655804775369E-5</v>
          </cell>
          <cell r="F1355">
            <v>7.7581938924618354E-3</v>
          </cell>
          <cell r="G1355">
            <v>1.3681089369682632E-3</v>
          </cell>
          <cell r="H1355">
            <v>1.5507229521127333E-2</v>
          </cell>
          <cell r="I1355">
            <v>9.5883393991872778E-4</v>
          </cell>
          <cell r="J1355">
            <v>9.0087165715523713E-3</v>
          </cell>
          <cell r="K1355">
            <v>3.3742943899216886E-3</v>
          </cell>
          <cell r="L1355">
            <v>1.4538959218219393E-2</v>
          </cell>
          <cell r="M1355">
            <v>1.0466428293053184E-2</v>
          </cell>
          <cell r="N1355">
            <v>7.7318866114384826E-3</v>
          </cell>
          <cell r="O1355">
            <v>7.1793304659488397E-3</v>
          </cell>
          <cell r="P1355">
            <v>9.1110503681215743E-4</v>
          </cell>
          <cell r="Q1355">
            <v>1.4453783976555138E-2</v>
          </cell>
          <cell r="R1355">
            <v>1.7281412065816945E-2</v>
          </cell>
          <cell r="S1355">
            <v>1.1420987164144709E-2</v>
          </cell>
          <cell r="T1355">
            <v>1.3200403273489104E-2</v>
          </cell>
          <cell r="U1355">
            <v>1.1520399676414859E-2</v>
          </cell>
          <cell r="V1355">
            <v>1.1322201038767301E-2</v>
          </cell>
          <cell r="W1355">
            <v>4.9767773303079311E-3</v>
          </cell>
          <cell r="X1355">
            <v>5.6144424785494066E-3</v>
          </cell>
          <cell r="Y1355">
            <v>2.513765803473482E-3</v>
          </cell>
          <cell r="Z1355">
            <v>4.4961876684741255E-3</v>
          </cell>
          <cell r="AA1355">
            <v>7.3949826050048253E-3</v>
          </cell>
          <cell r="AB1355">
            <v>5.5437761041095667E-3</v>
          </cell>
          <cell r="AC1355">
            <v>2.399436970054584E-3</v>
          </cell>
          <cell r="AD1355">
            <v>4.965713677709086E-3</v>
          </cell>
          <cell r="AE1355">
            <v>6.6653119475980974E-3</v>
          </cell>
          <cell r="AF1355">
            <v>5.1583611829814141E-3</v>
          </cell>
          <cell r="AG1355">
            <v>4.3675621626382208E-3</v>
          </cell>
          <cell r="AH1355">
            <v>2.4676101756997198E-3</v>
          </cell>
          <cell r="AI1355">
            <v>5.4303718916701889E-3</v>
          </cell>
          <cell r="AJ1355">
            <v>4.2713429297728213E-3</v>
          </cell>
          <cell r="AK1355">
            <v>9.8504844975425693E-3</v>
          </cell>
          <cell r="AL1355">
            <v>2.8866804382229145E-3</v>
          </cell>
          <cell r="AM1355">
            <v>1.0203123575906083E-2</v>
          </cell>
          <cell r="AN1355">
            <v>4.8586192580986204E-3</v>
          </cell>
          <cell r="AO1355">
            <v>5.4022309529825193E-3</v>
          </cell>
          <cell r="AP1355">
            <v>1.3746905766395276E-3</v>
          </cell>
          <cell r="AQ1355">
            <v>6.7079690791381815E-3</v>
          </cell>
          <cell r="AR1355">
            <v>4.9788609644598626E-3</v>
          </cell>
        </row>
        <row r="1356">
          <cell r="B1356" t="str">
            <v>       3.12.4 ผลิตภัณฑ์จากแร่อื่น ๆ</v>
          </cell>
          <cell r="C1356">
            <v>0.13687510254838126</v>
          </cell>
          <cell r="D1356">
            <v>0.13245654590176778</v>
          </cell>
          <cell r="E1356">
            <v>0.11524256321837795</v>
          </cell>
          <cell r="F1356">
            <v>0.11081420245366878</v>
          </cell>
          <cell r="G1356">
            <v>0.11843386284079316</v>
          </cell>
          <cell r="H1356">
            <v>0.11278973247492848</v>
          </cell>
          <cell r="I1356">
            <v>0.10993399903452798</v>
          </cell>
          <cell r="J1356">
            <v>0.12397015233484415</v>
          </cell>
          <cell r="K1356">
            <v>9.9267032633742702E-2</v>
          </cell>
          <cell r="L1356">
            <v>0.1258387557179424</v>
          </cell>
          <cell r="M1356">
            <v>0.12887321666527682</v>
          </cell>
          <cell r="N1356">
            <v>0.1239323664327697</v>
          </cell>
          <cell r="O1356">
            <v>0.12349129289523032</v>
          </cell>
          <cell r="P1356">
            <v>0.11439411683306966</v>
          </cell>
          <cell r="Q1356">
            <v>0.12051467028632055</v>
          </cell>
          <cell r="R1356">
            <v>0.1213630926092471</v>
          </cell>
          <cell r="S1356">
            <v>0.12709473589196649</v>
          </cell>
          <cell r="T1356">
            <v>0.13026839409807831</v>
          </cell>
          <cell r="U1356">
            <v>0.127627499876699</v>
          </cell>
          <cell r="V1356">
            <v>0.13053173891064945</v>
          </cell>
          <cell r="W1356">
            <v>0.10841696241903602</v>
          </cell>
          <cell r="X1356">
            <v>0.11938264339196879</v>
          </cell>
          <cell r="Y1356">
            <v>0.1236391412162364</v>
          </cell>
          <cell r="Z1356">
            <v>0.14197331995803622</v>
          </cell>
          <cell r="AA1356">
            <v>0.14952897355918124</v>
          </cell>
          <cell r="AB1356">
            <v>0.13450394617010328</v>
          </cell>
          <cell r="AC1356">
            <v>0.11038370513902364</v>
          </cell>
          <cell r="AD1356">
            <v>0.13189102810421596</v>
          </cell>
          <cell r="AE1356">
            <v>0.11674731569773375</v>
          </cell>
          <cell r="AF1356">
            <v>0.1295369553902718</v>
          </cell>
          <cell r="AG1356">
            <v>0.12951155107755991</v>
          </cell>
          <cell r="AH1356">
            <v>0.1482003678549379</v>
          </cell>
          <cell r="AI1356">
            <v>0.11918026642739704</v>
          </cell>
          <cell r="AJ1356">
            <v>0.13091215528756495</v>
          </cell>
          <cell r="AK1356">
            <v>0.13858151394717722</v>
          </cell>
          <cell r="AL1356">
            <v>0.12470127440995671</v>
          </cell>
          <cell r="AM1356">
            <v>0.14420114628955472</v>
          </cell>
          <cell r="AN1356">
            <v>0.11486800670660416</v>
          </cell>
          <cell r="AO1356">
            <v>9.809167246815835E-2</v>
          </cell>
          <cell r="AP1356">
            <v>9.7051053047611066E-2</v>
          </cell>
          <cell r="AQ1356">
            <v>9.4843051207629619E-2</v>
          </cell>
          <cell r="AR1356">
            <v>0.11811143469640334</v>
          </cell>
        </row>
        <row r="1357">
          <cell r="B1357" t="str">
            <v>     3.13 เหล็ก เหล็กกล้าและผลิตภัณฑ์</v>
          </cell>
          <cell r="C1357">
            <v>5.6671473846924414</v>
          </cell>
          <cell r="D1357">
            <v>4.9181541661608614</v>
          </cell>
          <cell r="E1357">
            <v>5.3192834374059466</v>
          </cell>
          <cell r="F1357">
            <v>5.6242106837528221</v>
          </cell>
          <cell r="G1357">
            <v>5.3310768163587374</v>
          </cell>
          <cell r="H1357">
            <v>6.8997751089400996</v>
          </cell>
          <cell r="I1357">
            <v>5.8873510257863639</v>
          </cell>
          <cell r="J1357">
            <v>4.8520145058573068</v>
          </cell>
          <cell r="K1357">
            <v>3.7863506653049162</v>
          </cell>
          <cell r="L1357">
            <v>4.397177274613397</v>
          </cell>
          <cell r="M1357">
            <v>4.7378457537785508</v>
          </cell>
          <cell r="N1357">
            <v>4.1665981609663261</v>
          </cell>
          <cell r="O1357">
            <v>4.5865116571780513</v>
          </cell>
          <cell r="P1357">
            <v>4.2974061416416873</v>
          </cell>
          <cell r="Q1357">
            <v>5.8277249485096192</v>
          </cell>
          <cell r="R1357">
            <v>5.0707322559007117</v>
          </cell>
          <cell r="S1357">
            <v>4.7988795628003391</v>
          </cell>
          <cell r="T1357">
            <v>4.4639254287224217</v>
          </cell>
          <cell r="U1357">
            <v>4.4094495431838574</v>
          </cell>
          <cell r="V1357">
            <v>4.4334822396815925</v>
          </cell>
          <cell r="W1357">
            <v>4.2450773315950983</v>
          </cell>
          <cell r="X1357">
            <v>4.2640522360548774</v>
          </cell>
          <cell r="Y1357">
            <v>3.9343168506624027</v>
          </cell>
          <cell r="Z1357">
            <v>4.4129538123012928</v>
          </cell>
          <cell r="AA1357">
            <v>4.0059494698284768</v>
          </cell>
          <cell r="AB1357">
            <v>3.9551666289104594</v>
          </cell>
          <cell r="AC1357">
            <v>3.850663729510897</v>
          </cell>
          <cell r="AD1357">
            <v>4.2255607029576403</v>
          </cell>
          <cell r="AE1357">
            <v>3.930712894838122</v>
          </cell>
          <cell r="AF1357">
            <v>4.0740541251504965</v>
          </cell>
          <cell r="AG1357">
            <v>3.8945718234948683</v>
          </cell>
          <cell r="AH1357">
            <v>4.7879156053492382</v>
          </cell>
          <cell r="AI1357">
            <v>3.752277088443599</v>
          </cell>
          <cell r="AJ1357">
            <v>3.3729131400497088</v>
          </cell>
          <cell r="AK1357">
            <v>3.9175035688566737</v>
          </cell>
          <cell r="AL1357">
            <v>4.1158081172157202</v>
          </cell>
          <cell r="AM1357">
            <v>3.9624466742446134</v>
          </cell>
          <cell r="AN1357">
            <v>3.9277487582094306</v>
          </cell>
          <cell r="AO1357">
            <v>3.7454382214799655</v>
          </cell>
          <cell r="AP1357">
            <v>3.8613492328540646</v>
          </cell>
          <cell r="AQ1357">
            <v>4.000616584473156</v>
          </cell>
          <cell r="AR1357">
            <v>4.2326166790303672</v>
          </cell>
        </row>
        <row r="1358">
          <cell r="B1358" t="str">
            <v>       3.13.1 เหล็ก</v>
          </cell>
          <cell r="C1358">
            <v>3.0649228404390367</v>
          </cell>
          <cell r="D1358">
            <v>2.811935811308182</v>
          </cell>
          <cell r="E1358">
            <v>2.8945276938322109</v>
          </cell>
          <cell r="F1358">
            <v>3.1316309563133702</v>
          </cell>
          <cell r="G1358">
            <v>2.9097088775109881</v>
          </cell>
          <cell r="H1358">
            <v>3.4734020216644694</v>
          </cell>
          <cell r="I1358">
            <v>2.9620961880081591</v>
          </cell>
          <cell r="J1358">
            <v>2.8154610000988405</v>
          </cell>
          <cell r="K1358">
            <v>2.3017003697206513</v>
          </cell>
          <cell r="L1358">
            <v>2.6250948757393084</v>
          </cell>
          <cell r="M1358">
            <v>2.5393427083031961</v>
          </cell>
          <cell r="N1358">
            <v>2.3088568761134027</v>
          </cell>
          <cell r="O1358">
            <v>2.6077708108077884</v>
          </cell>
          <cell r="P1358">
            <v>2.5297508311613042</v>
          </cell>
          <cell r="Q1358">
            <v>3.3364108421773748</v>
          </cell>
          <cell r="R1358">
            <v>2.6187270512317697</v>
          </cell>
          <cell r="S1358">
            <v>2.5933572255572939</v>
          </cell>
          <cell r="T1358">
            <v>2.483546254854192</v>
          </cell>
          <cell r="U1358">
            <v>2.568049170441765</v>
          </cell>
          <cell r="V1358">
            <v>2.4526401006539396</v>
          </cell>
          <cell r="W1358">
            <v>2.5937483082823944</v>
          </cell>
          <cell r="X1358">
            <v>2.471783219427266</v>
          </cell>
          <cell r="Y1358">
            <v>2.3128627349801465</v>
          </cell>
          <cell r="Z1358">
            <v>2.4718981475629982</v>
          </cell>
          <cell r="AA1358">
            <v>2.3687613188340473</v>
          </cell>
          <cell r="AB1358">
            <v>2.4709331802277301</v>
          </cell>
          <cell r="AC1358">
            <v>2.2977939230298126</v>
          </cell>
          <cell r="AD1358">
            <v>2.451858921120504</v>
          </cell>
          <cell r="AE1358">
            <v>2.3210923884695114</v>
          </cell>
          <cell r="AF1358">
            <v>2.4018221066483343</v>
          </cell>
          <cell r="AG1358">
            <v>2.2244347578109762</v>
          </cell>
          <cell r="AH1358">
            <v>2.7872018952276623</v>
          </cell>
          <cell r="AI1358">
            <v>2.2831150341614079</v>
          </cell>
          <cell r="AJ1358">
            <v>2.0372685082444617</v>
          </cell>
          <cell r="AK1358">
            <v>2.2914525739173173</v>
          </cell>
          <cell r="AL1358">
            <v>2.1845088028976107</v>
          </cell>
          <cell r="AM1358">
            <v>2.2807608015957586</v>
          </cell>
          <cell r="AN1358">
            <v>2.25852061926479</v>
          </cell>
          <cell r="AO1358">
            <v>2.1337972700084924</v>
          </cell>
          <cell r="AP1358">
            <v>2.0591102610345784</v>
          </cell>
          <cell r="AQ1358">
            <v>2.3001243947632291</v>
          </cell>
          <cell r="AR1358">
            <v>2.3296577140447705</v>
          </cell>
        </row>
        <row r="1359">
          <cell r="B1359" t="str">
            <v>         3.13.1.1 เหล็กแผ่น</v>
          </cell>
          <cell r="C1359">
            <v>1.8519589979188076</v>
          </cell>
          <cell r="D1359">
            <v>1.7866782377812389</v>
          </cell>
          <cell r="E1359">
            <v>1.9282803385371505</v>
          </cell>
          <cell r="F1359">
            <v>2.1298241769316109</v>
          </cell>
          <cell r="G1359">
            <v>1.8925013949164768</v>
          </cell>
          <cell r="H1359">
            <v>2.2811569407714414</v>
          </cell>
          <cell r="I1359">
            <v>2.008351443616692</v>
          </cell>
          <cell r="J1359">
            <v>1.8235903638099067</v>
          </cell>
          <cell r="K1359">
            <v>1.4586368399968455</v>
          </cell>
          <cell r="L1359">
            <v>1.7861698376196924</v>
          </cell>
          <cell r="M1359">
            <v>1.6760751064086876</v>
          </cell>
          <cell r="N1359">
            <v>1.4826559119382552</v>
          </cell>
          <cell r="O1359">
            <v>1.6509631991616289</v>
          </cell>
          <cell r="P1359">
            <v>1.6495235597417388</v>
          </cell>
          <cell r="Q1359">
            <v>2.364054336600478</v>
          </cell>
          <cell r="R1359">
            <v>1.6455909881747173</v>
          </cell>
          <cell r="S1359">
            <v>1.6911533188517396</v>
          </cell>
          <cell r="T1359">
            <v>1.5942535643664597</v>
          </cell>
          <cell r="U1359">
            <v>1.630532351424536</v>
          </cell>
          <cell r="V1359">
            <v>1.6154131806193941</v>
          </cell>
          <cell r="W1359">
            <v>1.7135511401535117</v>
          </cell>
          <cell r="X1359">
            <v>1.6127077639110423</v>
          </cell>
          <cell r="Y1359">
            <v>1.5384433392975809</v>
          </cell>
          <cell r="Z1359">
            <v>1.5904799937544658</v>
          </cell>
          <cell r="AA1359">
            <v>1.4957949820718575</v>
          </cell>
          <cell r="AB1359">
            <v>1.6880044992788537</v>
          </cell>
          <cell r="AC1359">
            <v>1.54445938992572</v>
          </cell>
          <cell r="AD1359">
            <v>1.6720652671862961</v>
          </cell>
          <cell r="AE1359">
            <v>1.4526314466431227</v>
          </cell>
          <cell r="AF1359">
            <v>1.5835350671187289</v>
          </cell>
          <cell r="AG1359">
            <v>1.3896171698426776</v>
          </cell>
          <cell r="AH1359">
            <v>1.8932747123776912</v>
          </cell>
          <cell r="AI1359">
            <v>1.5200572562287946</v>
          </cell>
          <cell r="AJ1359">
            <v>1.26383749032868</v>
          </cell>
          <cell r="AK1359">
            <v>1.2880094376162394</v>
          </cell>
          <cell r="AL1359">
            <v>1.3085775015580745</v>
          </cell>
          <cell r="AM1359">
            <v>1.4027446312076708</v>
          </cell>
          <cell r="AN1359">
            <v>1.4237656211882861</v>
          </cell>
          <cell r="AO1359">
            <v>1.2427981651765907</v>
          </cell>
          <cell r="AP1359">
            <v>1.1754262102086572</v>
          </cell>
          <cell r="AQ1359">
            <v>1.4087015702633696</v>
          </cell>
          <cell r="AR1359">
            <v>1.4272707354526453</v>
          </cell>
        </row>
        <row r="1360">
          <cell r="B1360" t="str">
            <v>         3.13.1.2 เหล็กท่อน เหล็กเส้น</v>
          </cell>
          <cell r="C1360">
            <v>0.38078912598554393</v>
          </cell>
          <cell r="D1360">
            <v>0.28028097834462468</v>
          </cell>
          <cell r="E1360">
            <v>0.25036353620872853</v>
          </cell>
          <cell r="F1360">
            <v>0.33232263529050438</v>
          </cell>
          <cell r="G1360">
            <v>0.28715497309447385</v>
          </cell>
          <cell r="H1360">
            <v>0.45072414776360753</v>
          </cell>
          <cell r="I1360">
            <v>0.31398123709492493</v>
          </cell>
          <cell r="J1360">
            <v>0.29178029381546139</v>
          </cell>
          <cell r="K1360">
            <v>0.24785369373413149</v>
          </cell>
          <cell r="L1360">
            <v>0.23312002001138735</v>
          </cell>
          <cell r="M1360">
            <v>0.29050720481693959</v>
          </cell>
          <cell r="N1360">
            <v>0.20844988559918345</v>
          </cell>
          <cell r="O1360">
            <v>0.32441425764476411</v>
          </cell>
          <cell r="P1360">
            <v>0.30169301917740066</v>
          </cell>
          <cell r="Q1360">
            <v>0.31198847688016357</v>
          </cell>
          <cell r="R1360">
            <v>0.35891372351165052</v>
          </cell>
          <cell r="S1360">
            <v>0.29754129413667957</v>
          </cell>
          <cell r="T1360">
            <v>0.29085660074368197</v>
          </cell>
          <cell r="U1360">
            <v>0.35520578382830365</v>
          </cell>
          <cell r="V1360">
            <v>0.23294799163107269</v>
          </cell>
          <cell r="W1360">
            <v>0.30415460228710284</v>
          </cell>
          <cell r="X1360">
            <v>0.27071276926318405</v>
          </cell>
          <cell r="Y1360">
            <v>0.23309048872447397</v>
          </cell>
          <cell r="Z1360">
            <v>0.31422339292220985</v>
          </cell>
          <cell r="AA1360">
            <v>0.29644356596824512</v>
          </cell>
          <cell r="AB1360">
            <v>0.21668001804155665</v>
          </cell>
          <cell r="AC1360">
            <v>0.24702234882380311</v>
          </cell>
          <cell r="AD1360">
            <v>0.23753398697992328</v>
          </cell>
          <cell r="AE1360">
            <v>0.30117933798132396</v>
          </cell>
          <cell r="AF1360">
            <v>0.25481981075651861</v>
          </cell>
          <cell r="AG1360">
            <v>0.25351230587514689</v>
          </cell>
          <cell r="AH1360">
            <v>0.28695347235591562</v>
          </cell>
          <cell r="AI1360">
            <v>0.1923650611208981</v>
          </cell>
          <cell r="AJ1360">
            <v>0.22507819480106681</v>
          </cell>
          <cell r="AK1360">
            <v>0.25335661213709026</v>
          </cell>
          <cell r="AL1360">
            <v>0.28495625764090166</v>
          </cell>
          <cell r="AM1360">
            <v>0.20888133134447806</v>
          </cell>
          <cell r="AN1360">
            <v>0.18269928132096969</v>
          </cell>
          <cell r="AO1360">
            <v>0.19547912019242514</v>
          </cell>
          <cell r="AP1360">
            <v>0.18867423973875855</v>
          </cell>
          <cell r="AQ1360">
            <v>0.18352059403131732</v>
          </cell>
          <cell r="AR1360">
            <v>0.1942339651720712</v>
          </cell>
        </row>
        <row r="1361">
          <cell r="B1361" t="str">
            <v>         3.13.1.3 ผลิตภัณฑ์อื่น ๆ ทำด้วยเหล็ก</v>
          </cell>
          <cell r="C1361">
            <v>0.83217471653468511</v>
          </cell>
          <cell r="D1361">
            <v>0.74497659518231829</v>
          </cell>
          <cell r="E1361">
            <v>0.71588381908633159</v>
          </cell>
          <cell r="F1361">
            <v>0.66948414409125556</v>
          </cell>
          <cell r="G1361">
            <v>0.73008948541725283</v>
          </cell>
          <cell r="H1361">
            <v>0.74152093312942058</v>
          </cell>
          <cell r="I1361">
            <v>0.63976350729654186</v>
          </cell>
          <cell r="J1361">
            <v>0.70012681501019958</v>
          </cell>
          <cell r="K1361">
            <v>0.59520983598967458</v>
          </cell>
          <cell r="L1361">
            <v>0.60585017015549014</v>
          </cell>
          <cell r="M1361">
            <v>0.57276039707756898</v>
          </cell>
          <cell r="N1361">
            <v>0.61775107857596434</v>
          </cell>
          <cell r="O1361">
            <v>0.63239335400139551</v>
          </cell>
          <cell r="P1361">
            <v>0.57853425224216493</v>
          </cell>
          <cell r="Q1361">
            <v>0.66036802869673294</v>
          </cell>
          <cell r="R1361">
            <v>0.61422233954540162</v>
          </cell>
          <cell r="S1361">
            <v>0.60466261256887477</v>
          </cell>
          <cell r="T1361">
            <v>0.59843608974405027</v>
          </cell>
          <cell r="U1361">
            <v>0.58231103518892513</v>
          </cell>
          <cell r="V1361">
            <v>0.60427892840347275</v>
          </cell>
          <cell r="W1361">
            <v>0.57604256584177982</v>
          </cell>
          <cell r="X1361">
            <v>0.58836268625303967</v>
          </cell>
          <cell r="Y1361">
            <v>0.54132890695809133</v>
          </cell>
          <cell r="Z1361">
            <v>0.56719476088632259</v>
          </cell>
          <cell r="AA1361">
            <v>0.57652277079394487</v>
          </cell>
          <cell r="AB1361">
            <v>0.56624866290732001</v>
          </cell>
          <cell r="AC1361">
            <v>0.50631218428028923</v>
          </cell>
          <cell r="AD1361">
            <v>0.54225966695428451</v>
          </cell>
          <cell r="AE1361">
            <v>0.56728160384506432</v>
          </cell>
          <cell r="AF1361">
            <v>0.56346722877308664</v>
          </cell>
          <cell r="AG1361">
            <v>0.58130528209315124</v>
          </cell>
          <cell r="AH1361">
            <v>0.60697371049405568</v>
          </cell>
          <cell r="AI1361">
            <v>0.57069271681171518</v>
          </cell>
          <cell r="AJ1361">
            <v>0.548352823114715</v>
          </cell>
          <cell r="AK1361">
            <v>0.75008652416398769</v>
          </cell>
          <cell r="AL1361">
            <v>0.59097504369863441</v>
          </cell>
          <cell r="AM1361">
            <v>0.66913483904360949</v>
          </cell>
          <cell r="AN1361">
            <v>0.6520557167555342</v>
          </cell>
          <cell r="AO1361">
            <v>0.69551998463947651</v>
          </cell>
          <cell r="AP1361">
            <v>0.69500981108716242</v>
          </cell>
          <cell r="AQ1361">
            <v>0.70790223046854184</v>
          </cell>
          <cell r="AR1361">
            <v>0.70815301342005443</v>
          </cell>
        </row>
        <row r="1362">
          <cell r="B1362" t="str">
            <v>       3.13.2 เหล็กกล้าไม่เป็นสนิม</v>
          </cell>
          <cell r="C1362">
            <v>0.72586982616430196</v>
          </cell>
          <cell r="D1362">
            <v>0.5341739610318611</v>
          </cell>
          <cell r="E1362">
            <v>0.65020674665022693</v>
          </cell>
          <cell r="F1362">
            <v>0.53527538788969931</v>
          </cell>
          <cell r="G1362">
            <v>0.57042747488133505</v>
          </cell>
          <cell r="H1362">
            <v>0.67358622436279958</v>
          </cell>
          <cell r="I1362">
            <v>0.65923521192258372</v>
          </cell>
          <cell r="J1362">
            <v>0.50755182109199504</v>
          </cell>
          <cell r="K1362">
            <v>0.36273664691658153</v>
          </cell>
          <cell r="L1362">
            <v>0.32811992744969048</v>
          </cell>
          <cell r="M1362">
            <v>0.50213327932769791</v>
          </cell>
          <cell r="N1362">
            <v>0.42400955199049423</v>
          </cell>
          <cell r="O1362">
            <v>0.45483669789455661</v>
          </cell>
          <cell r="P1362">
            <v>0.39029918563065652</v>
          </cell>
          <cell r="Q1362">
            <v>0.53300781078771275</v>
          </cell>
          <cell r="R1362">
            <v>0.34571647457894467</v>
          </cell>
          <cell r="S1362">
            <v>0.48233285853336261</v>
          </cell>
          <cell r="T1362">
            <v>0.54880594282635564</v>
          </cell>
          <cell r="U1362">
            <v>0.38213559509802236</v>
          </cell>
          <cell r="V1362">
            <v>0.41473854078291517</v>
          </cell>
          <cell r="W1362">
            <v>0.32955182516898213</v>
          </cell>
          <cell r="X1362">
            <v>0.39971255372202213</v>
          </cell>
          <cell r="Y1362">
            <v>0.28768910572444545</v>
          </cell>
          <cell r="Z1362">
            <v>0.39020095181043446</v>
          </cell>
          <cell r="AA1362">
            <v>0.36302226019312628</v>
          </cell>
          <cell r="AB1362">
            <v>0.3352825555786294</v>
          </cell>
          <cell r="AC1362">
            <v>0.3256488920896996</v>
          </cell>
          <cell r="AD1362">
            <v>0.41107246759030502</v>
          </cell>
          <cell r="AE1362">
            <v>0.38846564218652607</v>
          </cell>
          <cell r="AF1362">
            <v>0.40143608998302571</v>
          </cell>
          <cell r="AG1362">
            <v>0.3571719693882574</v>
          </cell>
          <cell r="AH1362">
            <v>0.47526763946827139</v>
          </cell>
          <cell r="AI1362">
            <v>0.41954743767069363</v>
          </cell>
          <cell r="AJ1362">
            <v>0.38548278028913885</v>
          </cell>
          <cell r="AK1362">
            <v>0.392705588640888</v>
          </cell>
          <cell r="AL1362">
            <v>0.5110421927866855</v>
          </cell>
          <cell r="AM1362">
            <v>0.41411558242971885</v>
          </cell>
          <cell r="AN1362">
            <v>0.39639107191441897</v>
          </cell>
          <cell r="AO1362">
            <v>0.40070726099899756</v>
          </cell>
          <cell r="AP1362">
            <v>0.40375363027225186</v>
          </cell>
          <cell r="AQ1362">
            <v>0.3895164251493366</v>
          </cell>
          <cell r="AR1362">
            <v>0.42111538124217607</v>
          </cell>
        </row>
        <row r="1363">
          <cell r="B1363" t="str">
            <v>         3.13.2.1 เหล็กแผ่น</v>
          </cell>
          <cell r="C1363">
            <v>0.54236219656473716</v>
          </cell>
          <cell r="D1363">
            <v>0.38609124478159096</v>
          </cell>
          <cell r="E1363">
            <v>0.49722131159463262</v>
          </cell>
          <cell r="F1363">
            <v>0.41066439732830196</v>
          </cell>
          <cell r="G1363">
            <v>0.43165685757209471</v>
          </cell>
          <cell r="H1363">
            <v>0.54557911712414819</v>
          </cell>
          <cell r="I1363">
            <v>0.50176517640516194</v>
          </cell>
          <cell r="J1363">
            <v>0.35524250772032423</v>
          </cell>
          <cell r="K1363">
            <v>0.25617172176510128</v>
          </cell>
          <cell r="L1363">
            <v>0.1961856453514387</v>
          </cell>
          <cell r="M1363">
            <v>0.39223578225063943</v>
          </cell>
          <cell r="N1363">
            <v>0.31954021047617315</v>
          </cell>
          <cell r="O1363">
            <v>0.35056111577878712</v>
          </cell>
          <cell r="P1363">
            <v>0.27185060569660646</v>
          </cell>
          <cell r="Q1363">
            <v>0.41144619205665428</v>
          </cell>
          <cell r="R1363">
            <v>0.23739521191640686</v>
          </cell>
          <cell r="S1363">
            <v>0.37499457523365876</v>
          </cell>
          <cell r="T1363">
            <v>0.4290324919993691</v>
          </cell>
          <cell r="U1363">
            <v>0.27910737062634938</v>
          </cell>
          <cell r="V1363">
            <v>0.3061477667288196</v>
          </cell>
          <cell r="W1363">
            <v>0.23097650728173355</v>
          </cell>
          <cell r="X1363">
            <v>0.2892860687511376</v>
          </cell>
          <cell r="Y1363">
            <v>0.19559432696810403</v>
          </cell>
          <cell r="Z1363">
            <v>0.30252619350447962</v>
          </cell>
          <cell r="AA1363">
            <v>0.25936560517078189</v>
          </cell>
          <cell r="AB1363">
            <v>0.22244011060897298</v>
          </cell>
          <cell r="AC1363">
            <v>0.22614161776944894</v>
          </cell>
          <cell r="AD1363">
            <v>0.30001011221435864</v>
          </cell>
          <cell r="AE1363">
            <v>0.28872509405882607</v>
          </cell>
          <cell r="AF1363">
            <v>0.28600663178896907</v>
          </cell>
          <cell r="AG1363">
            <v>0.25358752283394936</v>
          </cell>
          <cell r="AH1363">
            <v>0.36211282666212197</v>
          </cell>
          <cell r="AI1363">
            <v>0.29548683313620738</v>
          </cell>
          <cell r="AJ1363">
            <v>0.27358781824774042</v>
          </cell>
          <cell r="AK1363">
            <v>0.27887486360417479</v>
          </cell>
          <cell r="AL1363">
            <v>0.38364481817496299</v>
          </cell>
          <cell r="AM1363">
            <v>0.27974275210440303</v>
          </cell>
          <cell r="AN1363">
            <v>0.27011041389451751</v>
          </cell>
          <cell r="AO1363">
            <v>0.2979022314703777</v>
          </cell>
          <cell r="AP1363">
            <v>0.29568219280100816</v>
          </cell>
          <cell r="AQ1363">
            <v>0.28208858780595703</v>
          </cell>
          <cell r="AR1363">
            <v>0.29884741953292782</v>
          </cell>
        </row>
        <row r="1364">
          <cell r="B1364" t="str">
            <v>         3.13.2.2 เหล็กท่อน เหล็กเส้น</v>
          </cell>
          <cell r="C1364">
            <v>0.16170260537655767</v>
          </cell>
          <cell r="D1364">
            <v>0.13103598496099486</v>
          </cell>
          <cell r="E1364">
            <v>0.12818404200050645</v>
          </cell>
          <cell r="F1364">
            <v>0.10641522653526259</v>
          </cell>
          <cell r="G1364">
            <v>0.11980197177776142</v>
          </cell>
          <cell r="H1364">
            <v>0.11010857596893917</v>
          </cell>
          <cell r="I1364">
            <v>0.13644944529612665</v>
          </cell>
          <cell r="J1364">
            <v>0.12787271376462594</v>
          </cell>
          <cell r="K1364">
            <v>9.3342399460740674E-2</v>
          </cell>
          <cell r="L1364">
            <v>0.1118416210668616</v>
          </cell>
          <cell r="M1364">
            <v>9.3687297159768743E-2</v>
          </cell>
          <cell r="N1364">
            <v>9.2738203207310993E-2</v>
          </cell>
          <cell r="O1364">
            <v>9.0862015252783104E-2</v>
          </cell>
          <cell r="P1364">
            <v>9.9359764900295397E-2</v>
          </cell>
          <cell r="Q1364">
            <v>0.10116820223667515</v>
          </cell>
          <cell r="R1364">
            <v>8.9416795907498237E-2</v>
          </cell>
          <cell r="S1364">
            <v>8.687619831297648E-2</v>
          </cell>
          <cell r="T1364">
            <v>0.10265373211894756</v>
          </cell>
          <cell r="U1364">
            <v>8.5983988992806057E-2</v>
          </cell>
          <cell r="V1364">
            <v>9.18668012966109E-2</v>
          </cell>
          <cell r="W1364">
            <v>8.3244163088951384E-2</v>
          </cell>
          <cell r="X1364">
            <v>9.5242607471970553E-2</v>
          </cell>
          <cell r="Y1364">
            <v>7.4421979415633957E-2</v>
          </cell>
          <cell r="Z1364">
            <v>6.835225493137613E-2</v>
          </cell>
          <cell r="AA1364">
            <v>8.6782476192409114E-2</v>
          </cell>
          <cell r="AB1364">
            <v>9.0326686052676353E-2</v>
          </cell>
          <cell r="AC1364">
            <v>8.3339257800799663E-2</v>
          </cell>
          <cell r="AD1364">
            <v>9.0849375464986365E-2</v>
          </cell>
          <cell r="AE1364">
            <v>8.4041230397672001E-2</v>
          </cell>
          <cell r="AF1364">
            <v>9.6651684080280353E-2</v>
          </cell>
          <cell r="AG1364">
            <v>8.3341580434464713E-2</v>
          </cell>
          <cell r="AH1364">
            <v>9.3890328184100924E-2</v>
          </cell>
          <cell r="AI1364">
            <v>0.1064332912452122</v>
          </cell>
          <cell r="AJ1364">
            <v>9.0977851807876056E-2</v>
          </cell>
          <cell r="AK1364">
            <v>9.1233323013366743E-2</v>
          </cell>
          <cell r="AL1364">
            <v>0.10710547867476372</v>
          </cell>
          <cell r="AM1364">
            <v>0.11507996535671824</v>
          </cell>
          <cell r="AN1364">
            <v>0.10891762948748961</v>
          </cell>
          <cell r="AO1364">
            <v>8.2832177595059522E-2</v>
          </cell>
          <cell r="AP1364">
            <v>9.0090077466942545E-2</v>
          </cell>
          <cell r="AQ1364">
            <v>8.3674400616748593E-2</v>
          </cell>
          <cell r="AR1364">
            <v>0.10139048925374046</v>
          </cell>
        </row>
        <row r="1365">
          <cell r="B1365" t="str">
            <v>         3.13.2.3 ผลิตภัณฑ์อื่น ๆทำด้วยเหล็กกล้า</v>
          </cell>
          <cell r="C1365">
            <v>2.1805024223007109E-2</v>
          </cell>
          <cell r="D1365">
            <v>1.7046731289275283E-2</v>
          </cell>
          <cell r="E1365">
            <v>2.4764097727185425E-2</v>
          </cell>
          <cell r="F1365">
            <v>1.8195764026134716E-2</v>
          </cell>
          <cell r="G1365">
            <v>1.8931669614263534E-2</v>
          </cell>
          <cell r="H1365">
            <v>1.789853126971239E-2</v>
          </cell>
          <cell r="I1365">
            <v>2.1020590221295186E-2</v>
          </cell>
          <cell r="J1365">
            <v>2.443659960704489E-2</v>
          </cell>
          <cell r="K1365">
            <v>1.3222525690739641E-2</v>
          </cell>
          <cell r="L1365">
            <v>2.0047508984128607E-2</v>
          </cell>
          <cell r="M1365">
            <v>1.6252746373765514E-2</v>
          </cell>
          <cell r="N1365">
            <v>1.173113830701011E-2</v>
          </cell>
          <cell r="O1365">
            <v>1.3413566862986323E-2</v>
          </cell>
          <cell r="P1365">
            <v>1.9088815033754696E-2</v>
          </cell>
          <cell r="Q1365">
            <v>2.0393416494383382E-2</v>
          </cell>
          <cell r="R1365">
            <v>1.890446675503955E-2</v>
          </cell>
          <cell r="S1365">
            <v>2.0462084986727386E-2</v>
          </cell>
          <cell r="T1365">
            <v>1.7119718708039005E-2</v>
          </cell>
          <cell r="U1365">
            <v>1.7044235478866899E-2</v>
          </cell>
          <cell r="V1365">
            <v>1.6723972757484641E-2</v>
          </cell>
          <cell r="W1365">
            <v>1.5331154798297128E-2</v>
          </cell>
          <cell r="X1365">
            <v>1.518387749891404E-2</v>
          </cell>
          <cell r="Y1365">
            <v>1.7672799340707479E-2</v>
          </cell>
          <cell r="Z1365">
            <v>1.9322503374578654E-2</v>
          </cell>
          <cell r="AA1365">
            <v>1.6874178829935259E-2</v>
          </cell>
          <cell r="AB1365">
            <v>2.2515758916980082E-2</v>
          </cell>
          <cell r="AC1365">
            <v>1.6168016519450951E-2</v>
          </cell>
          <cell r="AD1365">
            <v>2.0212979910959973E-2</v>
          </cell>
          <cell r="AE1365">
            <v>1.5699317730028074E-2</v>
          </cell>
          <cell r="AF1365">
            <v>1.8777774113776249E-2</v>
          </cell>
          <cell r="AG1365">
            <v>2.0242866119843286E-2</v>
          </cell>
          <cell r="AH1365">
            <v>1.9264484622048543E-2</v>
          </cell>
          <cell r="AI1365">
            <v>1.762731328927401E-2</v>
          </cell>
          <cell r="AJ1365">
            <v>2.0917110233522388E-2</v>
          </cell>
          <cell r="AK1365">
            <v>2.259740202334648E-2</v>
          </cell>
          <cell r="AL1365">
            <v>2.0291895936958834E-2</v>
          </cell>
          <cell r="AM1365">
            <v>1.9292864968597563E-2</v>
          </cell>
          <cell r="AN1365">
            <v>1.7363028532411898E-2</v>
          </cell>
          <cell r="AO1365">
            <v>1.9972851933560302E-2</v>
          </cell>
          <cell r="AP1365">
            <v>1.7981360004301165E-2</v>
          </cell>
          <cell r="AQ1365">
            <v>2.3753436726631029E-2</v>
          </cell>
          <cell r="AR1365">
            <v>2.0877472455507799E-2</v>
          </cell>
        </row>
        <row r="1366">
          <cell r="B1366" t="str">
            <v>       3.13.3 ผลิตภัณฑ์กึ่งสำเร็จรูปทำด้วยเหล็กหรือเหล็กกล้าไม่</v>
          </cell>
          <cell r="C1366">
            <v>0.99003445625609898</v>
          </cell>
          <cell r="D1366">
            <v>0.38600515017911985</v>
          </cell>
          <cell r="E1366">
            <v>0.824338632626475</v>
          </cell>
          <cell r="F1366">
            <v>1.0343192104877985</v>
          </cell>
          <cell r="G1366">
            <v>0.77102182577465472</v>
          </cell>
          <cell r="H1366">
            <v>1.1655422113671616</v>
          </cell>
          <cell r="I1366">
            <v>0.8499325312810353</v>
          </cell>
          <cell r="J1366">
            <v>0.43901992458208855</v>
          </cell>
          <cell r="K1366">
            <v>0.24746133392134989</v>
          </cell>
          <cell r="L1366">
            <v>0.39033944857610764</v>
          </cell>
          <cell r="M1366">
            <v>0.62658166451948882</v>
          </cell>
          <cell r="N1366">
            <v>0.48399832742406868</v>
          </cell>
          <cell r="O1366">
            <v>0.52395663310297202</v>
          </cell>
          <cell r="P1366">
            <v>0.50456363863748754</v>
          </cell>
          <cell r="Q1366">
            <v>0.60365803579336885</v>
          </cell>
          <cell r="R1366">
            <v>0.83613987320285865</v>
          </cell>
          <cell r="S1366">
            <v>0.71494161956909763</v>
          </cell>
          <cell r="T1366">
            <v>0.39095453274545555</v>
          </cell>
          <cell r="U1366">
            <v>0.30345479040125861</v>
          </cell>
          <cell r="V1366">
            <v>0.61698312711264158</v>
          </cell>
          <cell r="W1366">
            <v>0.39958699956382976</v>
          </cell>
          <cell r="X1366">
            <v>0.57768734398838828</v>
          </cell>
          <cell r="Y1366">
            <v>0.64705529133811313</v>
          </cell>
          <cell r="Z1366">
            <v>0.70373485273645731</v>
          </cell>
          <cell r="AA1366">
            <v>0.40266821907364153</v>
          </cell>
          <cell r="AB1366">
            <v>0.34312771861414892</v>
          </cell>
          <cell r="AC1366">
            <v>0.46108404009228132</v>
          </cell>
          <cell r="AD1366">
            <v>0.56479220652103501</v>
          </cell>
          <cell r="AE1366">
            <v>0.38683554119972918</v>
          </cell>
          <cell r="AF1366">
            <v>0.54592391657302619</v>
          </cell>
          <cell r="AG1366">
            <v>0.56321207671321749</v>
          </cell>
          <cell r="AH1366">
            <v>0.60730105727340511</v>
          </cell>
          <cell r="AI1366">
            <v>0.32873282408106869</v>
          </cell>
          <cell r="AJ1366">
            <v>0.24398809063904764</v>
          </cell>
          <cell r="AK1366">
            <v>0.50234541821417067</v>
          </cell>
          <cell r="AL1366">
            <v>0.59799359624528869</v>
          </cell>
          <cell r="AM1366">
            <v>0.48746646348243672</v>
          </cell>
          <cell r="AN1366">
            <v>0.50314773338949315</v>
          </cell>
          <cell r="AO1366">
            <v>0.4965036279976569</v>
          </cell>
          <cell r="AP1366">
            <v>0.51869891078483621</v>
          </cell>
          <cell r="AQ1366">
            <v>0.33300043423786196</v>
          </cell>
          <cell r="AR1366">
            <v>0.70103418069528889</v>
          </cell>
        </row>
        <row r="1367">
          <cell r="B1367" t="str">
            <v>       3.13.4 เหล็กแผ่นรีดทำด้วยเหล็กกล้าเจืออื่น ๆ</v>
          </cell>
          <cell r="C1367">
            <v>0.88632026183300372</v>
          </cell>
          <cell r="D1367">
            <v>1.1860822909429338</v>
          </cell>
          <cell r="E1367">
            <v>0.95021036429703343</v>
          </cell>
          <cell r="F1367">
            <v>0.92294513837178704</v>
          </cell>
          <cell r="G1367">
            <v>1.0799556141089746</v>
          </cell>
          <cell r="H1367">
            <v>1.5872808833903442</v>
          </cell>
          <cell r="I1367">
            <v>1.4160870945745856</v>
          </cell>
          <cell r="J1367">
            <v>1.0900182326211099</v>
          </cell>
          <cell r="K1367">
            <v>0.87445231474633345</v>
          </cell>
          <cell r="L1367">
            <v>1.0536230228482906</v>
          </cell>
          <cell r="M1367">
            <v>1.0697881016281678</v>
          </cell>
          <cell r="N1367">
            <v>0.94973340543836027</v>
          </cell>
          <cell r="O1367">
            <v>0.99994751537273374</v>
          </cell>
          <cell r="P1367">
            <v>0.87279248621223948</v>
          </cell>
          <cell r="Q1367">
            <v>1.354648259751162</v>
          </cell>
          <cell r="R1367">
            <v>1.270148856887138</v>
          </cell>
          <cell r="S1367">
            <v>1.0082478591405861</v>
          </cell>
          <cell r="T1367">
            <v>1.040618698296419</v>
          </cell>
          <cell r="U1367">
            <v>1.1558099872428116</v>
          </cell>
          <cell r="V1367">
            <v>0.94912047113209608</v>
          </cell>
          <cell r="W1367">
            <v>0.92219019857989193</v>
          </cell>
          <cell r="X1367">
            <v>0.81486911891720093</v>
          </cell>
          <cell r="Y1367">
            <v>0.68670971861969776</v>
          </cell>
          <cell r="Z1367">
            <v>0.84711986019140295</v>
          </cell>
          <cell r="AA1367">
            <v>0.87149767172766113</v>
          </cell>
          <cell r="AB1367">
            <v>0.80582317448995078</v>
          </cell>
          <cell r="AC1367">
            <v>0.76613687429910293</v>
          </cell>
          <cell r="AD1367">
            <v>0.79783710772579652</v>
          </cell>
          <cell r="AE1367">
            <v>0.83431932298235545</v>
          </cell>
          <cell r="AF1367">
            <v>0.72487201194611051</v>
          </cell>
          <cell r="AG1367">
            <v>0.74975301958241769</v>
          </cell>
          <cell r="AH1367">
            <v>0.91814501337989918</v>
          </cell>
          <cell r="AI1367">
            <v>0.7208817925304285</v>
          </cell>
          <cell r="AJ1367">
            <v>0.70617376087706052</v>
          </cell>
          <cell r="AK1367">
            <v>0.73099998808429822</v>
          </cell>
          <cell r="AL1367">
            <v>0.82226352528613533</v>
          </cell>
          <cell r="AM1367">
            <v>0.78010382673669931</v>
          </cell>
          <cell r="AN1367">
            <v>0.76968933364072867</v>
          </cell>
          <cell r="AO1367">
            <v>0.71443006247481911</v>
          </cell>
          <cell r="AP1367">
            <v>0.87978643076239793</v>
          </cell>
          <cell r="AQ1367">
            <v>0.97797533032272876</v>
          </cell>
          <cell r="AR1367">
            <v>0.78080940304813184</v>
          </cell>
        </row>
        <row r="1368">
          <cell r="B1368" t="str">
            <v>     3.14 สินแร่โลหะอื่น ๆ เศษโลหะและผลิตภัณฑ์</v>
          </cell>
          <cell r="C1368">
            <v>5.6661111063135259</v>
          </cell>
          <cell r="D1368">
            <v>4.8747194392141981</v>
          </cell>
          <cell r="E1368">
            <v>4.7529911785360914</v>
          </cell>
          <cell r="F1368">
            <v>4.821357587953524</v>
          </cell>
          <cell r="G1368">
            <v>4.9290006925589296</v>
          </cell>
          <cell r="H1368">
            <v>4.5986544217524399</v>
          </cell>
          <cell r="I1368">
            <v>4.1718495943579263</v>
          </cell>
          <cell r="J1368">
            <v>4.1188800451092336</v>
          </cell>
          <cell r="K1368">
            <v>3.5216647356024544</v>
          </cell>
          <cell r="L1368">
            <v>4.1550268451496999</v>
          </cell>
          <cell r="M1368">
            <v>4.2276286477204454</v>
          </cell>
          <cell r="N1368">
            <v>4.0231583334851573</v>
          </cell>
          <cell r="O1368">
            <v>3.905327130274534</v>
          </cell>
          <cell r="P1368">
            <v>4.0223933826298852</v>
          </cell>
          <cell r="Q1368">
            <v>4.2277149538512848</v>
          </cell>
          <cell r="R1368">
            <v>3.8280114825794715</v>
          </cell>
          <cell r="S1368">
            <v>4.0559128302351048</v>
          </cell>
          <cell r="T1368">
            <v>3.8301801859904794</v>
          </cell>
          <cell r="U1368">
            <v>3.8499970520530558</v>
          </cell>
          <cell r="V1368">
            <v>3.9242278039363927</v>
          </cell>
          <cell r="W1368">
            <v>3.6983664332798947</v>
          </cell>
          <cell r="X1368">
            <v>3.7090945320989777</v>
          </cell>
          <cell r="Y1368">
            <v>3.7437401781591779</v>
          </cell>
          <cell r="Z1368">
            <v>3.9019576654688657</v>
          </cell>
          <cell r="AA1368">
            <v>3.7989022964644747</v>
          </cell>
          <cell r="AB1368">
            <v>4.1175386509747476</v>
          </cell>
          <cell r="AC1368">
            <v>3.5828321608012592</v>
          </cell>
          <cell r="AD1368">
            <v>4.0883121648653802</v>
          </cell>
          <cell r="AE1368">
            <v>4.2322079185902304</v>
          </cell>
          <cell r="AF1368">
            <v>4.6813319127309594</v>
          </cell>
          <cell r="AG1368">
            <v>4.7387560010535816</v>
          </cell>
          <cell r="AH1368">
            <v>4.7300452133157869</v>
          </cell>
          <cell r="AI1368">
            <v>4.0523032365119338</v>
          </cell>
          <cell r="AJ1368">
            <v>4.0012195418483669</v>
          </cell>
          <cell r="AK1368">
            <v>4.354641313668469</v>
          </cell>
          <cell r="AL1368">
            <v>4.2412449089443998</v>
          </cell>
          <cell r="AM1368">
            <v>4.5966408947519257</v>
          </cell>
          <cell r="AN1368">
            <v>4.1565710035158032</v>
          </cell>
          <cell r="AO1368">
            <v>4.1069499322183578</v>
          </cell>
          <cell r="AP1368">
            <v>4.2267539039751352</v>
          </cell>
          <cell r="AQ1368">
            <v>4.1488536568791723</v>
          </cell>
          <cell r="AR1368">
            <v>4.4666145349889215</v>
          </cell>
        </row>
        <row r="1369">
          <cell r="B1369" t="str">
            <v>       3.14.1 ทองแดงและผลิตภัณฑ์</v>
          </cell>
          <cell r="C1369">
            <v>2.3563674988557759</v>
          </cell>
          <cell r="D1369">
            <v>2.0319617602213667</v>
          </cell>
          <cell r="E1369">
            <v>1.9885122930995065</v>
          </cell>
          <cell r="F1369">
            <v>2.1241454989278497</v>
          </cell>
          <cell r="G1369">
            <v>2.0314199158945785</v>
          </cell>
          <cell r="H1369">
            <v>1.8702153584615666</v>
          </cell>
          <cell r="I1369">
            <v>1.6082595430713738</v>
          </cell>
          <cell r="J1369">
            <v>1.6137638600198629</v>
          </cell>
          <cell r="K1369">
            <v>1.3335132957007958</v>
          </cell>
          <cell r="L1369">
            <v>1.7033158308947465</v>
          </cell>
          <cell r="M1369">
            <v>1.8449845386177166</v>
          </cell>
          <cell r="N1369">
            <v>1.7319426009622201</v>
          </cell>
          <cell r="O1369">
            <v>1.5922305012315074</v>
          </cell>
          <cell r="P1369">
            <v>1.8471306825751455</v>
          </cell>
          <cell r="Q1369">
            <v>1.9311834497354177</v>
          </cell>
          <cell r="R1369">
            <v>1.6893823530772059</v>
          </cell>
          <cell r="S1369">
            <v>1.7804695729083473</v>
          </cell>
          <cell r="T1369">
            <v>1.4934631779449643</v>
          </cell>
          <cell r="U1369">
            <v>1.6187214984200533</v>
          </cell>
          <cell r="V1369">
            <v>1.5836227464395385</v>
          </cell>
          <cell r="W1369">
            <v>1.51586812071161</v>
          </cell>
          <cell r="X1369">
            <v>1.5824450707958444</v>
          </cell>
          <cell r="Y1369">
            <v>1.5802359717692105</v>
          </cell>
          <cell r="Z1369">
            <v>1.5896141623993512</v>
          </cell>
          <cell r="AA1369">
            <v>1.5213962704405499</v>
          </cell>
          <cell r="AB1369">
            <v>1.767147977933275</v>
          </cell>
          <cell r="AC1369">
            <v>1.4381160841122598</v>
          </cell>
          <cell r="AD1369">
            <v>1.7275809839589071</v>
          </cell>
          <cell r="AE1369">
            <v>1.7339714002164279</v>
          </cell>
          <cell r="AF1369">
            <v>2.0241068847887238</v>
          </cell>
          <cell r="AG1369">
            <v>1.9258121352249256</v>
          </cell>
          <cell r="AH1369">
            <v>1.9731719920760451</v>
          </cell>
          <cell r="AI1369">
            <v>1.4949612596617348</v>
          </cell>
          <cell r="AJ1369">
            <v>1.5512833774299397</v>
          </cell>
          <cell r="AK1369">
            <v>1.5581126786593611</v>
          </cell>
          <cell r="AL1369">
            <v>1.5187567734964784</v>
          </cell>
          <cell r="AM1369">
            <v>1.7477938570134668</v>
          </cell>
          <cell r="AN1369">
            <v>1.7298883855869598</v>
          </cell>
          <cell r="AO1369">
            <v>1.6340491959245471</v>
          </cell>
          <cell r="AP1369">
            <v>1.8153137699719453</v>
          </cell>
          <cell r="AQ1369">
            <v>1.7068560769935395</v>
          </cell>
          <cell r="AR1369">
            <v>1.8568446068781692</v>
          </cell>
        </row>
        <row r="1370">
          <cell r="B1370" t="str">
            <v>         3.14.1.1 ทองแดง</v>
          </cell>
          <cell r="C1370">
            <v>1.5290287480893618</v>
          </cell>
          <cell r="D1370">
            <v>1.2757067721153361</v>
          </cell>
          <cell r="E1370">
            <v>1.1847233861472475</v>
          </cell>
          <cell r="F1370">
            <v>1.4249082813521012</v>
          </cell>
          <cell r="G1370">
            <v>1.3053238295365845</v>
          </cell>
          <cell r="H1370">
            <v>1.1258321096027795</v>
          </cell>
          <cell r="I1370">
            <v>0.96750032360645488</v>
          </cell>
          <cell r="J1370">
            <v>1.0127693998334664</v>
          </cell>
          <cell r="K1370">
            <v>0.71923477280993575</v>
          </cell>
          <cell r="L1370">
            <v>1.1056833333408587</v>
          </cell>
          <cell r="M1370">
            <v>1.1860250207201242</v>
          </cell>
          <cell r="N1370">
            <v>1.1574723129583309</v>
          </cell>
          <cell r="O1370">
            <v>0.98345315261331734</v>
          </cell>
          <cell r="P1370">
            <v>1.2228496453289166</v>
          </cell>
          <cell r="Q1370">
            <v>1.2528601183896932</v>
          </cell>
          <cell r="R1370">
            <v>1.1538188045974973</v>
          </cell>
          <cell r="S1370">
            <v>1.2290953252330432</v>
          </cell>
          <cell r="T1370">
            <v>0.95546524355827822</v>
          </cell>
          <cell r="U1370">
            <v>1.1200080615168915</v>
          </cell>
          <cell r="V1370">
            <v>1.0312934521997728</v>
          </cell>
          <cell r="W1370">
            <v>0.98209045088598779</v>
          </cell>
          <cell r="X1370">
            <v>1.094077967615589</v>
          </cell>
          <cell r="Y1370">
            <v>1.03105289226719</v>
          </cell>
          <cell r="Z1370">
            <v>1.0357042253657582</v>
          </cell>
          <cell r="AA1370">
            <v>0.99401478799919396</v>
          </cell>
          <cell r="AB1370">
            <v>1.1975259230316995</v>
          </cell>
          <cell r="AC1370">
            <v>0.899433243921826</v>
          </cell>
          <cell r="AD1370">
            <v>1.1720130498453909</v>
          </cell>
          <cell r="AE1370">
            <v>1.1716460093340695</v>
          </cell>
          <cell r="AF1370">
            <v>1.3521766201448089</v>
          </cell>
          <cell r="AG1370">
            <v>1.2565841320374158</v>
          </cell>
          <cell r="AH1370">
            <v>1.3148740966521146</v>
          </cell>
          <cell r="AI1370">
            <v>0.90648656214079681</v>
          </cell>
          <cell r="AJ1370">
            <v>1.0009697837614266</v>
          </cell>
          <cell r="AK1370">
            <v>0.98617009001072697</v>
          </cell>
          <cell r="AL1370">
            <v>0.86089391027527484</v>
          </cell>
          <cell r="AM1370">
            <v>1.0849971368270368</v>
          </cell>
          <cell r="AN1370">
            <v>1.0911785906955367</v>
          </cell>
          <cell r="AO1370">
            <v>0.99478779217850832</v>
          </cell>
          <cell r="AP1370">
            <v>1.2228687053850624</v>
          </cell>
          <cell r="AQ1370">
            <v>1.076675470013396</v>
          </cell>
          <cell r="AR1370">
            <v>1.1027128023487216</v>
          </cell>
        </row>
        <row r="1371">
          <cell r="B1371" t="str">
            <v>         3.14.1.2 ผลิตภัณฑ์ทำจากทองแดง</v>
          </cell>
          <cell r="C1371">
            <v>0.73761431445867409</v>
          </cell>
          <cell r="D1371">
            <v>0.68725016422545426</v>
          </cell>
          <cell r="E1371">
            <v>0.71345962277267649</v>
          </cell>
          <cell r="F1371">
            <v>0.64297031651031644</v>
          </cell>
          <cell r="G1371">
            <v>0.66349585851239223</v>
          </cell>
          <cell r="H1371">
            <v>0.6762673808687889</v>
          </cell>
          <cell r="I1371">
            <v>0.59093673281760362</v>
          </cell>
          <cell r="J1371">
            <v>0.53975707102187664</v>
          </cell>
          <cell r="K1371">
            <v>0.55777870985031075</v>
          </cell>
          <cell r="L1371">
            <v>0.55284166667042933</v>
          </cell>
          <cell r="M1371">
            <v>0.60484042526034176</v>
          </cell>
          <cell r="N1371">
            <v>0.51879181717554179</v>
          </cell>
          <cell r="O1371">
            <v>0.54504488831346509</v>
          </cell>
          <cell r="P1371">
            <v>0.57204971921066272</v>
          </cell>
          <cell r="Q1371">
            <v>0.61625686884413611</v>
          </cell>
          <cell r="R1371">
            <v>0.49540128845471887</v>
          </cell>
          <cell r="S1371">
            <v>0.49571267782614764</v>
          </cell>
          <cell r="T1371">
            <v>0.48729588029616239</v>
          </cell>
          <cell r="U1371">
            <v>0.46513958912621628</v>
          </cell>
          <cell r="V1371">
            <v>0.5217683876909015</v>
          </cell>
          <cell r="W1371">
            <v>0.47306275213888455</v>
          </cell>
          <cell r="X1371">
            <v>0.4507908416952488</v>
          </cell>
          <cell r="Y1371">
            <v>0.50715446694679345</v>
          </cell>
          <cell r="Z1371">
            <v>0.50076329586596069</v>
          </cell>
          <cell r="AA1371">
            <v>0.48810275681390414</v>
          </cell>
          <cell r="AB1371">
            <v>0.52291700797779728</v>
          </cell>
          <cell r="AC1371">
            <v>0.4905531630170919</v>
          </cell>
          <cell r="AD1371">
            <v>0.50416419657672562</v>
          </cell>
          <cell r="AE1371">
            <v>0.49812204526996101</v>
          </cell>
          <cell r="AF1371">
            <v>0.62254756085598983</v>
          </cell>
          <cell r="AG1371">
            <v>0.61799123030504099</v>
          </cell>
          <cell r="AH1371">
            <v>0.58999650086227273</v>
          </cell>
          <cell r="AI1371">
            <v>0.52112390765183969</v>
          </cell>
          <cell r="AJ1371">
            <v>0.48307250919206307</v>
          </cell>
          <cell r="AK1371">
            <v>0.50457747196096558</v>
          </cell>
          <cell r="AL1371">
            <v>0.59270016920343049</v>
          </cell>
          <cell r="AM1371">
            <v>0.59617127417324223</v>
          </cell>
          <cell r="AN1371">
            <v>0.57700514780159007</v>
          </cell>
          <cell r="AO1371">
            <v>0.5827720676243775</v>
          </cell>
          <cell r="AP1371">
            <v>0.53180021966781488</v>
          </cell>
          <cell r="AQ1371">
            <v>0.58538011105095678</v>
          </cell>
          <cell r="AR1371">
            <v>0.67544956918956289</v>
          </cell>
        </row>
        <row r="1372">
          <cell r="B1372" t="str">
            <v>         3.14.1.3 เศษของทองแดง</v>
          </cell>
          <cell r="C1372">
            <v>8.9767614573528276E-2</v>
          </cell>
          <cell r="D1372">
            <v>6.8961776579340911E-2</v>
          </cell>
          <cell r="E1372">
            <v>9.0329284179582983E-2</v>
          </cell>
          <cell r="F1372">
            <v>5.6226910375264637E-2</v>
          </cell>
          <cell r="G1372">
            <v>6.2600227845601875E-2</v>
          </cell>
          <cell r="H1372">
            <v>6.8115867989998566E-2</v>
          </cell>
          <cell r="I1372">
            <v>4.982248664731543E-2</v>
          </cell>
          <cell r="J1372">
            <v>6.1237389164519956E-2</v>
          </cell>
          <cell r="K1372">
            <v>5.6499813040549206E-2</v>
          </cell>
          <cell r="L1372">
            <v>4.4745678836196956E-2</v>
          </cell>
          <cell r="M1372">
            <v>5.4119092637250614E-2</v>
          </cell>
          <cell r="N1372">
            <v>5.5678470828347232E-2</v>
          </cell>
          <cell r="O1372">
            <v>6.3732460304724986E-2</v>
          </cell>
          <cell r="P1372">
            <v>5.2231318035566146E-2</v>
          </cell>
          <cell r="Q1372">
            <v>6.2066462501588031E-2</v>
          </cell>
          <cell r="R1372">
            <v>4.0162260024989849E-2</v>
          </cell>
          <cell r="S1372">
            <v>5.5661569849156503E-2</v>
          </cell>
          <cell r="T1372">
            <v>5.0702054090523703E-2</v>
          </cell>
          <cell r="U1372">
            <v>3.3573847776945387E-2</v>
          </cell>
          <cell r="V1372">
            <v>3.0560906548864276E-2</v>
          </cell>
          <cell r="W1372">
            <v>6.0714917686738E-2</v>
          </cell>
          <cell r="X1372">
            <v>3.7576261485006889E-2</v>
          </cell>
          <cell r="Y1372">
            <v>4.2028612555227059E-2</v>
          </cell>
          <cell r="Z1372">
            <v>5.314664116763234E-2</v>
          </cell>
          <cell r="AA1372">
            <v>3.9278725627451758E-2</v>
          </cell>
          <cell r="AB1372">
            <v>4.6705046923778519E-2</v>
          </cell>
          <cell r="AC1372">
            <v>4.8129677173341878E-2</v>
          </cell>
          <cell r="AD1372">
            <v>5.1403737536790416E-2</v>
          </cell>
          <cell r="AE1372">
            <v>6.4203345612397281E-2</v>
          </cell>
          <cell r="AF1372">
            <v>4.9382703787924941E-2</v>
          </cell>
          <cell r="AG1372">
            <v>5.1236772882468883E-2</v>
          </cell>
          <cell r="AH1372">
            <v>6.8301394561657791E-2</v>
          </cell>
          <cell r="AI1372">
            <v>6.7350789869098024E-2</v>
          </cell>
          <cell r="AJ1372">
            <v>6.7241084476450053E-2</v>
          </cell>
          <cell r="AK1372">
            <v>6.7365116687668661E-2</v>
          </cell>
          <cell r="AL1372">
            <v>6.5162694017773332E-2</v>
          </cell>
          <cell r="AM1372">
            <v>6.6625446013187706E-2</v>
          </cell>
          <cell r="AN1372">
            <v>6.1704647089833004E-2</v>
          </cell>
          <cell r="AO1372">
            <v>5.6489336121661585E-2</v>
          </cell>
          <cell r="AP1372">
            <v>6.0644844919068137E-2</v>
          </cell>
          <cell r="AQ1372">
            <v>4.4800495929186383E-2</v>
          </cell>
          <cell r="AR1372">
            <v>7.868223533988479E-2</v>
          </cell>
        </row>
        <row r="1373">
          <cell r="B1373" t="str">
            <v>       3.14.2 อลูมิเนียมและผลิตภัณฑ์</v>
          </cell>
          <cell r="C1373">
            <v>2.424243732674721</v>
          </cell>
          <cell r="D1373">
            <v>1.9841792558499132</v>
          </cell>
          <cell r="E1373">
            <v>1.9637481953723213</v>
          </cell>
          <cell r="F1373">
            <v>1.8962385556642414</v>
          </cell>
          <cell r="G1373">
            <v>2.1206428041352385</v>
          </cell>
          <cell r="H1373">
            <v>2.0047079658971385</v>
          </cell>
          <cell r="I1373">
            <v>1.8105366261657669</v>
          </cell>
          <cell r="J1373">
            <v>1.7214307884377682</v>
          </cell>
          <cell r="K1373">
            <v>1.5379327581600051</v>
          </cell>
          <cell r="L1373">
            <v>1.6326077248831579</v>
          </cell>
          <cell r="M1373">
            <v>1.6845418512473769</v>
          </cell>
          <cell r="N1373">
            <v>1.5477992784461219</v>
          </cell>
          <cell r="O1373">
            <v>1.5967584931000884</v>
          </cell>
          <cell r="P1373">
            <v>1.4059165080715017</v>
          </cell>
          <cell r="Q1373">
            <v>1.5804899972897988</v>
          </cell>
          <cell r="R1373">
            <v>1.4627600384886761</v>
          </cell>
          <cell r="S1373">
            <v>1.6376605007156257</v>
          </cell>
          <cell r="T1373">
            <v>1.5459433231272091</v>
          </cell>
          <cell r="U1373">
            <v>1.5466894622051772</v>
          </cell>
          <cell r="V1373">
            <v>1.6808336342823733</v>
          </cell>
          <cell r="W1373">
            <v>1.490545688304338</v>
          </cell>
          <cell r="X1373">
            <v>1.438158336014739</v>
          </cell>
          <cell r="Y1373">
            <v>1.5589697896830792</v>
          </cell>
          <cell r="Z1373">
            <v>1.5603113371072441</v>
          </cell>
          <cell r="AA1373">
            <v>1.5877620096859797</v>
          </cell>
          <cell r="AB1373">
            <v>1.5722555275056536</v>
          </cell>
          <cell r="AC1373">
            <v>1.4772983631068863</v>
          </cell>
          <cell r="AD1373">
            <v>1.7127874172396356</v>
          </cell>
          <cell r="AE1373">
            <v>1.7984529532506135</v>
          </cell>
          <cell r="AF1373">
            <v>1.9855522335015163</v>
          </cell>
          <cell r="AG1373">
            <v>2.0579215226734657</v>
          </cell>
          <cell r="AH1373">
            <v>1.9050948071417877</v>
          </cell>
          <cell r="AI1373">
            <v>1.8251329824231703</v>
          </cell>
          <cell r="AJ1373">
            <v>1.7208648406528928</v>
          </cell>
          <cell r="AK1373">
            <v>1.8908199174350011</v>
          </cell>
          <cell r="AL1373">
            <v>1.9705748268928485</v>
          </cell>
          <cell r="AM1373">
            <v>1.900729724135712</v>
          </cell>
          <cell r="AN1373">
            <v>1.5701378067854526</v>
          </cell>
          <cell r="AO1373">
            <v>1.5828865862764143</v>
          </cell>
          <cell r="AP1373">
            <v>1.6366317916992086</v>
          </cell>
          <cell r="AQ1373">
            <v>1.6696710764214799</v>
          </cell>
          <cell r="AR1373">
            <v>1.656742291646768</v>
          </cell>
        </row>
        <row r="1374">
          <cell r="B1374" t="str">
            <v>         3.14.2.1 อะลูมิเนียม</v>
          </cell>
          <cell r="C1374">
            <v>0.8507845490893704</v>
          </cell>
          <cell r="D1374">
            <v>0.7638313131234864</v>
          </cell>
          <cell r="E1374">
            <v>0.73859667377888572</v>
          </cell>
          <cell r="F1374">
            <v>0.66556505645485731</v>
          </cell>
          <cell r="G1374">
            <v>0.83136652267011968</v>
          </cell>
          <cell r="H1374">
            <v>0.69474562165330978</v>
          </cell>
          <cell r="I1374">
            <v>0.62814686533214192</v>
          </cell>
          <cell r="J1374">
            <v>0.54993290876869083</v>
          </cell>
          <cell r="K1374">
            <v>0.56641062573150591</v>
          </cell>
          <cell r="L1374">
            <v>0.5687351873064953</v>
          </cell>
          <cell r="M1374">
            <v>0.56203869004566087</v>
          </cell>
          <cell r="N1374">
            <v>0.50172834327443627</v>
          </cell>
          <cell r="O1374">
            <v>0.51909567678510482</v>
          </cell>
          <cell r="P1374">
            <v>0.49216559226849571</v>
          </cell>
          <cell r="Q1374">
            <v>0.45844517526877421</v>
          </cell>
          <cell r="R1374">
            <v>0.40546057729368962</v>
          </cell>
          <cell r="S1374">
            <v>0.48732146880283217</v>
          </cell>
          <cell r="T1374">
            <v>0.51146188695246053</v>
          </cell>
          <cell r="U1374">
            <v>0.53075213927738019</v>
          </cell>
          <cell r="V1374">
            <v>0.5809705072672926</v>
          </cell>
          <cell r="W1374">
            <v>0.48849782711948775</v>
          </cell>
          <cell r="X1374">
            <v>0.43923247567639628</v>
          </cell>
          <cell r="Y1374">
            <v>0.46665250331280539</v>
          </cell>
          <cell r="Z1374">
            <v>0.5258039125765398</v>
          </cell>
          <cell r="AA1374">
            <v>0.48131643088633735</v>
          </cell>
          <cell r="AB1374">
            <v>0.47532437725040733</v>
          </cell>
          <cell r="AC1374">
            <v>0.43922455589586706</v>
          </cell>
          <cell r="AD1374">
            <v>0.45408447417753522</v>
          </cell>
          <cell r="AE1374">
            <v>0.50817884084899401</v>
          </cell>
          <cell r="AF1374">
            <v>0.62652057965970642</v>
          </cell>
          <cell r="AG1374">
            <v>0.67172751893414828</v>
          </cell>
          <cell r="AH1374">
            <v>0.56948932416139908</v>
          </cell>
          <cell r="AI1374">
            <v>0.61125691489060041</v>
          </cell>
          <cell r="AJ1374">
            <v>0.52786569240061432</v>
          </cell>
          <cell r="AK1374">
            <v>0.62059869335869045</v>
          </cell>
          <cell r="AL1374">
            <v>0.48249044465205249</v>
          </cell>
          <cell r="AM1374">
            <v>0.47912356276415552</v>
          </cell>
          <cell r="AN1374">
            <v>0.41455730821956627</v>
          </cell>
          <cell r="AO1374">
            <v>0.46324478489113163</v>
          </cell>
          <cell r="AP1374">
            <v>0.50513212986601219</v>
          </cell>
          <cell r="AQ1374">
            <v>0.53024043672420351</v>
          </cell>
          <cell r="AR1374">
            <v>0.55689000423140245</v>
          </cell>
        </row>
        <row r="1375">
          <cell r="B1375" t="str">
            <v>         3.14.2.2 ผลิตภัณฑ์ทำจากอะลูมิเนียม</v>
          </cell>
          <cell r="C1375">
            <v>1.2537241254242264</v>
          </cell>
          <cell r="D1375">
            <v>0.92073872612704299</v>
          </cell>
          <cell r="E1375">
            <v>0.9140711915596198</v>
          </cell>
          <cell r="F1375">
            <v>0.96101627541108436</v>
          </cell>
          <cell r="G1375">
            <v>1.023567340355553</v>
          </cell>
          <cell r="H1375">
            <v>1.0586582695743447</v>
          </cell>
          <cell r="I1375">
            <v>0.9768673936348915</v>
          </cell>
          <cell r="J1375">
            <v>0.97487443417418351</v>
          </cell>
          <cell r="K1375">
            <v>0.78177692696732148</v>
          </cell>
          <cell r="L1375">
            <v>0.82691459354804342</v>
          </cell>
          <cell r="M1375">
            <v>0.88215822856977533</v>
          </cell>
          <cell r="N1375">
            <v>0.80478274953886408</v>
          </cell>
          <cell r="O1375">
            <v>0.81800998669166158</v>
          </cell>
          <cell r="P1375">
            <v>0.6718433953627575</v>
          </cell>
          <cell r="Q1375">
            <v>0.85045931097717875</v>
          </cell>
          <cell r="R1375">
            <v>0.76680708734853131</v>
          </cell>
          <cell r="S1375">
            <v>0.76813245472121083</v>
          </cell>
          <cell r="T1375">
            <v>0.74015887836057948</v>
          </cell>
          <cell r="U1375">
            <v>0.71851796983262428</v>
          </cell>
          <cell r="V1375">
            <v>0.81231350337032937</v>
          </cell>
          <cell r="W1375">
            <v>0.74758795650609555</v>
          </cell>
          <cell r="X1375">
            <v>0.74563850472562665</v>
          </cell>
          <cell r="Y1375">
            <v>0.79335950057174509</v>
          </cell>
          <cell r="Z1375">
            <v>0.74305935234439924</v>
          </cell>
          <cell r="AA1375">
            <v>0.80199570662988884</v>
          </cell>
          <cell r="AB1375">
            <v>0.75287349076785415</v>
          </cell>
          <cell r="AC1375">
            <v>0.74935404841368092</v>
          </cell>
          <cell r="AD1375">
            <v>0.81284918417811247</v>
          </cell>
          <cell r="AE1375">
            <v>0.81575249835495045</v>
          </cell>
          <cell r="AF1375">
            <v>0.88709338954652983</v>
          </cell>
          <cell r="AG1375">
            <v>0.92223786760137605</v>
          </cell>
          <cell r="AH1375">
            <v>0.88003836652817347</v>
          </cell>
          <cell r="AI1375">
            <v>0.75689001459844285</v>
          </cell>
          <cell r="AJ1375">
            <v>0.72927074466547925</v>
          </cell>
          <cell r="AK1375">
            <v>0.83008962028102196</v>
          </cell>
          <cell r="AL1375">
            <v>0.95150242342719926</v>
          </cell>
          <cell r="AM1375">
            <v>0.84954351559311747</v>
          </cell>
          <cell r="AN1375">
            <v>0.73263105852185417</v>
          </cell>
          <cell r="AO1375">
            <v>0.71924251546490747</v>
          </cell>
          <cell r="AP1375">
            <v>0.76669108080966064</v>
          </cell>
          <cell r="AQ1375">
            <v>0.75155663443356691</v>
          </cell>
          <cell r="AR1375">
            <v>0.7254689286538597</v>
          </cell>
        </row>
        <row r="1376">
          <cell r="B1376" t="str">
            <v>         3.14.2.3 เศษของอะลูมิเนียม</v>
          </cell>
          <cell r="C1376">
            <v>0.31973505816112402</v>
          </cell>
          <cell r="D1376">
            <v>0.29960921659938372</v>
          </cell>
          <cell r="E1376">
            <v>0.31108033003381569</v>
          </cell>
          <cell r="F1376">
            <v>0.26965722379829982</v>
          </cell>
          <cell r="G1376">
            <v>0.26567196519235053</v>
          </cell>
          <cell r="H1376">
            <v>0.25134030651415962</v>
          </cell>
          <cell r="I1376">
            <v>0.20552236719873346</v>
          </cell>
          <cell r="J1376">
            <v>0.1965869729581671</v>
          </cell>
          <cell r="K1376">
            <v>0.18974520546117776</v>
          </cell>
          <cell r="L1376">
            <v>0.23695794402861917</v>
          </cell>
          <cell r="M1376">
            <v>0.24034493263194082</v>
          </cell>
          <cell r="N1376">
            <v>0.24128818563282159</v>
          </cell>
          <cell r="O1376">
            <v>0.25965282962332226</v>
          </cell>
          <cell r="P1376">
            <v>0.2419075204402486</v>
          </cell>
          <cell r="Q1376">
            <v>0.27158551104384587</v>
          </cell>
          <cell r="R1376">
            <v>0.29049237384645532</v>
          </cell>
          <cell r="S1376">
            <v>0.38220657719158269</v>
          </cell>
          <cell r="T1376">
            <v>0.29432255781416905</v>
          </cell>
          <cell r="U1376">
            <v>0.29741935309517287</v>
          </cell>
          <cell r="V1376">
            <v>0.28754962364475151</v>
          </cell>
          <cell r="W1376">
            <v>0.25445990467875446</v>
          </cell>
          <cell r="X1376">
            <v>0.25328735561271593</v>
          </cell>
          <cell r="Y1376">
            <v>0.29895778579852889</v>
          </cell>
          <cell r="Z1376">
            <v>0.29144807218630536</v>
          </cell>
          <cell r="AA1376">
            <v>0.30444987216975328</v>
          </cell>
          <cell r="AB1376">
            <v>0.34405765948739186</v>
          </cell>
          <cell r="AC1376">
            <v>0.28871975879733852</v>
          </cell>
          <cell r="AD1376">
            <v>0.44585375888398804</v>
          </cell>
          <cell r="AE1376">
            <v>0.47452161404666915</v>
          </cell>
          <cell r="AF1376">
            <v>0.47193826429528007</v>
          </cell>
          <cell r="AG1376">
            <v>0.46395613613794151</v>
          </cell>
          <cell r="AH1376">
            <v>0.45556711645221537</v>
          </cell>
          <cell r="AI1376">
            <v>0.45698605293412708</v>
          </cell>
          <cell r="AJ1376">
            <v>0.4637284035867994</v>
          </cell>
          <cell r="AK1376">
            <v>0.44013160379528887</v>
          </cell>
          <cell r="AL1376">
            <v>0.53658195881359638</v>
          </cell>
          <cell r="AM1376">
            <v>0.57206264577843868</v>
          </cell>
          <cell r="AN1376">
            <v>0.42294944004403207</v>
          </cell>
          <cell r="AO1376">
            <v>0.40039928592037494</v>
          </cell>
          <cell r="AP1376">
            <v>0.36480858102353564</v>
          </cell>
          <cell r="AQ1376">
            <v>0.38787400526370941</v>
          </cell>
          <cell r="AR1376">
            <v>0.3743833587615058</v>
          </cell>
        </row>
        <row r="1377">
          <cell r="B1377" t="str">
            <v>       3.14.3 สินแร่โลหะอื่น ๆ เศษโลหะและผลิตภัณฑ์อื่น ๆ</v>
          </cell>
          <cell r="C1377">
            <v>0.88549987478302927</v>
          </cell>
          <cell r="D1377">
            <v>0.85862147044415349</v>
          </cell>
          <cell r="E1377">
            <v>0.80069339473636125</v>
          </cell>
          <cell r="F1377">
            <v>0.80097353336143351</v>
          </cell>
          <cell r="G1377">
            <v>0.77697494844632742</v>
          </cell>
          <cell r="H1377">
            <v>0.72369486554905926</v>
          </cell>
          <cell r="I1377">
            <v>0.75305342512078544</v>
          </cell>
          <cell r="J1377">
            <v>0.78368539665160231</v>
          </cell>
          <cell r="K1377">
            <v>0.65021868174165376</v>
          </cell>
          <cell r="L1377">
            <v>0.81910328937179511</v>
          </cell>
          <cell r="M1377">
            <v>0.69810225785535218</v>
          </cell>
          <cell r="N1377">
            <v>0.74337201794686414</v>
          </cell>
          <cell r="O1377">
            <v>0.71633813594293805</v>
          </cell>
          <cell r="P1377">
            <v>0.76934619198323795</v>
          </cell>
          <cell r="Q1377">
            <v>0.71604150682606904</v>
          </cell>
          <cell r="R1377">
            <v>0.67586909101358905</v>
          </cell>
          <cell r="S1377">
            <v>0.63778275661113248</v>
          </cell>
          <cell r="T1377">
            <v>0.79077368491830624</v>
          </cell>
          <cell r="U1377">
            <v>0.68458609142782534</v>
          </cell>
          <cell r="V1377">
            <v>0.65977142321448079</v>
          </cell>
          <cell r="W1377">
            <v>0.69195262426394688</v>
          </cell>
          <cell r="X1377">
            <v>0.68849112528839473</v>
          </cell>
          <cell r="Y1377">
            <v>0.60453441670688823</v>
          </cell>
          <cell r="Z1377">
            <v>0.75203216596226985</v>
          </cell>
          <cell r="AA1377">
            <v>0.68974401633794502</v>
          </cell>
          <cell r="AB1377">
            <v>0.77813514553581864</v>
          </cell>
          <cell r="AC1377">
            <v>0.66741771358211321</v>
          </cell>
          <cell r="AD1377">
            <v>0.6479437636668377</v>
          </cell>
          <cell r="AE1377">
            <v>0.69978356512318862</v>
          </cell>
          <cell r="AF1377">
            <v>0.67167279444071992</v>
          </cell>
          <cell r="AG1377">
            <v>0.75502234315519012</v>
          </cell>
          <cell r="AH1377">
            <v>0.85177841409795341</v>
          </cell>
          <cell r="AI1377">
            <v>0.73220899442702869</v>
          </cell>
          <cell r="AJ1377">
            <v>0.72907132376553385</v>
          </cell>
          <cell r="AK1377">
            <v>0.90570871757410698</v>
          </cell>
          <cell r="AL1377">
            <v>0.75191330855507332</v>
          </cell>
          <cell r="AM1377">
            <v>0.94811731360274676</v>
          </cell>
          <cell r="AN1377">
            <v>0.85654481114339087</v>
          </cell>
          <cell r="AO1377">
            <v>0.89001415001739592</v>
          </cell>
          <cell r="AP1377">
            <v>0.77480834230398121</v>
          </cell>
          <cell r="AQ1377">
            <v>0.77232650346415344</v>
          </cell>
          <cell r="AR1377">
            <v>0.95302763646398425</v>
          </cell>
        </row>
        <row r="1378">
          <cell r="B1378" t="str">
            <v>         3.14.3.1 ดีบุกและผลิตภัณฑ์</v>
          </cell>
          <cell r="C1378">
            <v>0.15803245278456637</v>
          </cell>
          <cell r="D1378">
            <v>0.1097706181506363</v>
          </cell>
          <cell r="E1378">
            <v>0.1538432275973492</v>
          </cell>
          <cell r="F1378">
            <v>0.13296904480636909</v>
          </cell>
          <cell r="G1378">
            <v>0.1286392159922321</v>
          </cell>
          <cell r="H1378">
            <v>9.8840472274848976E-2</v>
          </cell>
          <cell r="I1378">
            <v>0.10772130532702322</v>
          </cell>
          <cell r="J1378">
            <v>7.2872128380411474E-2</v>
          </cell>
          <cell r="K1378">
            <v>7.3018161158654213E-2</v>
          </cell>
          <cell r="L1378">
            <v>8.5698585702423627E-2</v>
          </cell>
          <cell r="M1378">
            <v>4.8843332034248191E-2</v>
          </cell>
          <cell r="N1378">
            <v>0.10424716086456712</v>
          </cell>
          <cell r="O1378">
            <v>7.7805182514678994E-2</v>
          </cell>
          <cell r="P1378">
            <v>9.350073976389385E-2</v>
          </cell>
          <cell r="Q1378">
            <v>0.11991913555561734</v>
          </cell>
          <cell r="R1378">
            <v>6.4851968031729976E-2</v>
          </cell>
          <cell r="S1378">
            <v>8.4123134186767701E-2</v>
          </cell>
          <cell r="T1378">
            <v>0.16013925531384807</v>
          </cell>
          <cell r="U1378">
            <v>0.10533318229282351</v>
          </cell>
          <cell r="V1378">
            <v>0.11146107233129385</v>
          </cell>
          <cell r="W1378">
            <v>8.9881180233668576E-2</v>
          </cell>
          <cell r="X1378">
            <v>0.10524929600242915</v>
          </cell>
          <cell r="Y1378">
            <v>7.846748303369433E-2</v>
          </cell>
          <cell r="Z1378">
            <v>0.1124756894024531</v>
          </cell>
          <cell r="AA1378">
            <v>0.11860011091594273</v>
          </cell>
          <cell r="AB1378">
            <v>9.7813042563435371E-2</v>
          </cell>
          <cell r="AC1378">
            <v>0.14559168995868757</v>
          </cell>
          <cell r="AD1378">
            <v>9.4007098179143198E-2</v>
          </cell>
          <cell r="AE1378">
            <v>5.4481817074340265E-2</v>
          </cell>
          <cell r="AF1378">
            <v>0.13402259911976155</v>
          </cell>
          <cell r="AG1378">
            <v>0.13544549637041292</v>
          </cell>
          <cell r="AH1378">
            <v>0.14079688974535737</v>
          </cell>
          <cell r="AI1378">
            <v>0.14755838063597337</v>
          </cell>
          <cell r="AJ1378">
            <v>0.11741528638755454</v>
          </cell>
          <cell r="AK1378">
            <v>0.12619948786407115</v>
          </cell>
          <cell r="AL1378">
            <v>9.1104277201106518E-2</v>
          </cell>
          <cell r="AM1378">
            <v>0.10934504520069444</v>
          </cell>
          <cell r="AN1378">
            <v>0.10258590063767936</v>
          </cell>
          <cell r="AO1378">
            <v>0.10462374388319559</v>
          </cell>
          <cell r="AP1378">
            <v>0.11936377575953459</v>
          </cell>
          <cell r="AQ1378">
            <v>9.7146688192774222E-2</v>
          </cell>
          <cell r="AR1378">
            <v>0.10432719156600484</v>
          </cell>
        </row>
        <row r="1379">
          <cell r="B1379" t="str">
            <v>         3.14.3.2 สังกะสีและผลิตภัณฑ์</v>
          </cell>
          <cell r="C1379">
            <v>0.23337852658485825</v>
          </cell>
          <cell r="D1379">
            <v>0.29254945919675457</v>
          </cell>
          <cell r="E1379">
            <v>0.20523618944683944</v>
          </cell>
          <cell r="F1379">
            <v>0.22206830249917819</v>
          </cell>
          <cell r="G1379">
            <v>0.21627213979263166</v>
          </cell>
          <cell r="H1379">
            <v>0.1935505142566874</v>
          </cell>
          <cell r="I1379">
            <v>0.21485255899871183</v>
          </cell>
          <cell r="J1379">
            <v>0.28262568709700125</v>
          </cell>
          <cell r="K1379">
            <v>0.1995934367619957</v>
          </cell>
          <cell r="L1379">
            <v>0.23266849953877183</v>
          </cell>
          <cell r="M1379">
            <v>0.18924663840447384</v>
          </cell>
          <cell r="N1379">
            <v>0.14966088567428051</v>
          </cell>
          <cell r="O1379">
            <v>0.20916402852161503</v>
          </cell>
          <cell r="P1379">
            <v>0.20059170053786293</v>
          </cell>
          <cell r="Q1379">
            <v>0.12621663390209692</v>
          </cell>
          <cell r="R1379">
            <v>0.13992095785534489</v>
          </cell>
          <cell r="S1379">
            <v>0.12106250057153962</v>
          </cell>
          <cell r="T1379">
            <v>0.1470566490040309</v>
          </cell>
          <cell r="U1379">
            <v>0.16191179929486466</v>
          </cell>
          <cell r="V1379">
            <v>0.15572809690277617</v>
          </cell>
          <cell r="W1379">
            <v>0.18247372621363134</v>
          </cell>
          <cell r="X1379">
            <v>0.15880450498573867</v>
          </cell>
          <cell r="Y1379">
            <v>0.15415803305164491</v>
          </cell>
          <cell r="Z1379">
            <v>0.18774044465359613</v>
          </cell>
          <cell r="AA1379">
            <v>0.15618466334070893</v>
          </cell>
          <cell r="AB1379">
            <v>0.16399811338037859</v>
          </cell>
          <cell r="AC1379">
            <v>0.12359575210198202</v>
          </cell>
          <cell r="AD1379">
            <v>0.16192653897801665</v>
          </cell>
          <cell r="AE1379">
            <v>0.15589190630243605</v>
          </cell>
          <cell r="AF1379">
            <v>0.17531657064766187</v>
          </cell>
          <cell r="AG1379">
            <v>0.14480605119962103</v>
          </cell>
          <cell r="AH1379">
            <v>0.19950796096835441</v>
          </cell>
          <cell r="AI1379">
            <v>0.18876707306256266</v>
          </cell>
          <cell r="AJ1379">
            <v>0.16466510389164574</v>
          </cell>
          <cell r="AK1379">
            <v>0.18612011519601765</v>
          </cell>
          <cell r="AL1379">
            <v>0.16855353375226209</v>
          </cell>
          <cell r="AM1379">
            <v>0.21223296888325466</v>
          </cell>
          <cell r="AN1379">
            <v>0.18911783884847494</v>
          </cell>
          <cell r="AO1379">
            <v>0.15609705964132473</v>
          </cell>
          <cell r="AP1379">
            <v>0.13499548258968339</v>
          </cell>
          <cell r="AQ1379">
            <v>0.15386908572500552</v>
          </cell>
          <cell r="AR1379">
            <v>0.14547406154192746</v>
          </cell>
        </row>
        <row r="1380">
          <cell r="B1380" t="str">
            <v>         3.14.3.3 ไนโอเบียม แทนทาลัม</v>
          </cell>
          <cell r="C1380">
            <v>3.9680826259294123E-2</v>
          </cell>
          <cell r="D1380">
            <v>2.5182671222793031E-2</v>
          </cell>
          <cell r="E1380">
            <v>3.598999142580412E-2</v>
          </cell>
          <cell r="F1380">
            <v>4.1790271224858851E-2</v>
          </cell>
          <cell r="G1380">
            <v>3.0357228033809303E-2</v>
          </cell>
          <cell r="H1380">
            <v>2.9637648944584483E-2</v>
          </cell>
          <cell r="I1380">
            <v>7.0511172812484896E-2</v>
          </cell>
          <cell r="J1380">
            <v>3.2095832319700757E-2</v>
          </cell>
          <cell r="K1380">
            <v>7.1841081720309438E-2</v>
          </cell>
          <cell r="L1380">
            <v>7.6171503730236387E-2</v>
          </cell>
          <cell r="M1380">
            <v>8.1050999586448444E-2</v>
          </cell>
          <cell r="N1380">
            <v>7.8874130662662675E-2</v>
          </cell>
          <cell r="O1380">
            <v>4.0610313348365283E-2</v>
          </cell>
          <cell r="P1380">
            <v>1.8186660836237042E-2</v>
          </cell>
          <cell r="Q1380">
            <v>2.6165580034980592E-2</v>
          </cell>
          <cell r="R1380">
            <v>3.2608214501551269E-2</v>
          </cell>
          <cell r="S1380">
            <v>7.6686935076867885E-2</v>
          </cell>
          <cell r="T1380">
            <v>2.6641751483916849E-2</v>
          </cell>
          <cell r="U1380">
            <v>5.6089142921826603E-2</v>
          </cell>
          <cell r="V1380">
            <v>4.3824683405943914E-2</v>
          </cell>
          <cell r="W1380">
            <v>5.6524813484411941E-2</v>
          </cell>
          <cell r="X1380">
            <v>2.309364668586825E-2</v>
          </cell>
          <cell r="Y1380">
            <v>1.2727478471577744E-2</v>
          </cell>
          <cell r="Z1380">
            <v>1.9806334250746949E-3</v>
          </cell>
          <cell r="AA1380">
            <v>2.727753710290539E-2</v>
          </cell>
          <cell r="AB1380">
            <v>2.3084454574986289E-3</v>
          </cell>
          <cell r="AC1380">
            <v>2.468047836575827E-2</v>
          </cell>
          <cell r="AD1380">
            <v>7.514914344412163E-3</v>
          </cell>
          <cell r="AE1380">
            <v>4.5875596688728607E-2</v>
          </cell>
          <cell r="AF1380">
            <v>8.8534764420438571E-3</v>
          </cell>
          <cell r="AG1380">
            <v>6.8989134078312388E-3</v>
          </cell>
          <cell r="AH1380">
            <v>3.0481803905981281E-2</v>
          </cell>
          <cell r="AI1380">
            <v>1.6390728805614187E-2</v>
          </cell>
          <cell r="AJ1380">
            <v>3.0628223523298956E-2</v>
          </cell>
          <cell r="AK1380">
            <v>2.4309582757436294E-2</v>
          </cell>
          <cell r="AL1380">
            <v>1.8490926956204344E-3</v>
          </cell>
          <cell r="AM1380">
            <v>2.6424731958398198E-2</v>
          </cell>
          <cell r="AN1380">
            <v>1.196449237256219E-2</v>
          </cell>
          <cell r="AO1380">
            <v>3.0648772306451886E-2</v>
          </cell>
          <cell r="AP1380">
            <v>6.5229416747757335E-3</v>
          </cell>
          <cell r="AQ1380">
            <v>9.5117327111644851E-3</v>
          </cell>
          <cell r="AR1380">
            <v>7.1701104794319554E-3</v>
          </cell>
        </row>
        <row r="1381">
          <cell r="B1381" t="str">
            <v>         3.14.3.4 สินแร่และผลิตภัณฑ์อื่น ๆ</v>
          </cell>
          <cell r="C1381">
            <v>0.45445124742009863</v>
          </cell>
          <cell r="D1381">
            <v>0.43107567457273405</v>
          </cell>
          <cell r="E1381">
            <v>0.40562398626636847</v>
          </cell>
          <cell r="F1381">
            <v>0.40414591483102735</v>
          </cell>
          <cell r="G1381">
            <v>0.40170636462765436</v>
          </cell>
          <cell r="H1381">
            <v>0.40166623007293834</v>
          </cell>
          <cell r="I1381">
            <v>0.36000526621102386</v>
          </cell>
          <cell r="J1381">
            <v>0.39612822139121573</v>
          </cell>
          <cell r="K1381">
            <v>0.30580523808197257</v>
          </cell>
          <cell r="L1381">
            <v>0.4245647004003632</v>
          </cell>
          <cell r="M1381">
            <v>0.37896128783018174</v>
          </cell>
          <cell r="N1381">
            <v>0.41058984074535387</v>
          </cell>
          <cell r="O1381">
            <v>0.38875861155827862</v>
          </cell>
          <cell r="P1381">
            <v>0.45706709084524416</v>
          </cell>
          <cell r="Q1381">
            <v>0.44374015733337407</v>
          </cell>
          <cell r="R1381">
            <v>0.43848795062496287</v>
          </cell>
          <cell r="S1381">
            <v>0.35591018677595737</v>
          </cell>
          <cell r="T1381">
            <v>0.45693602911651043</v>
          </cell>
          <cell r="U1381">
            <v>0.36125196691831063</v>
          </cell>
          <cell r="V1381">
            <v>0.34875757057446688</v>
          </cell>
          <cell r="W1381">
            <v>0.3630729043322351</v>
          </cell>
          <cell r="X1381">
            <v>0.40134367761435868</v>
          </cell>
          <cell r="Y1381">
            <v>0.35918142214997123</v>
          </cell>
          <cell r="Z1381">
            <v>0.4498353984811459</v>
          </cell>
          <cell r="AA1381">
            <v>0.38768170497838811</v>
          </cell>
          <cell r="AB1381">
            <v>0.51401554413450601</v>
          </cell>
          <cell r="AC1381">
            <v>0.37354979315568537</v>
          </cell>
          <cell r="AD1381">
            <v>0.38449521216526572</v>
          </cell>
          <cell r="AE1381">
            <v>0.44353424505768357</v>
          </cell>
          <cell r="AF1381">
            <v>0.35348014823125268</v>
          </cell>
          <cell r="AG1381">
            <v>0.46787188217732489</v>
          </cell>
          <cell r="AH1381">
            <v>0.48099175947826028</v>
          </cell>
          <cell r="AI1381">
            <v>0.37949281192287854</v>
          </cell>
          <cell r="AJ1381">
            <v>0.41636270996303465</v>
          </cell>
          <cell r="AK1381">
            <v>0.56907953175658188</v>
          </cell>
          <cell r="AL1381">
            <v>0.49040640490608439</v>
          </cell>
          <cell r="AM1381">
            <v>0.60011456756039949</v>
          </cell>
          <cell r="AN1381">
            <v>0.55287657928467437</v>
          </cell>
          <cell r="AO1381">
            <v>0.59864457418642369</v>
          </cell>
          <cell r="AP1381">
            <v>0.51392614227998756</v>
          </cell>
          <cell r="AQ1381">
            <v>0.51179899683520924</v>
          </cell>
          <cell r="AR1381">
            <v>0.69605627287662009</v>
          </cell>
        </row>
        <row r="1382">
          <cell r="B1382" t="str">
            <v>     3.15 หลอดภาพโทรทัศน์และส่วนประกอบ</v>
          </cell>
          <cell r="C1382">
            <v>6.8653442603131293E-3</v>
          </cell>
          <cell r="D1382">
            <v>5.5100545581495859E-3</v>
          </cell>
          <cell r="E1382">
            <v>4.9229832831151742E-3</v>
          </cell>
          <cell r="F1382">
            <v>4.1190410872348916E-3</v>
          </cell>
          <cell r="G1382">
            <v>2.0336754468447157E-3</v>
          </cell>
          <cell r="H1382">
            <v>3.0797067974201479E-3</v>
          </cell>
          <cell r="I1382">
            <v>3.2452841043403092E-3</v>
          </cell>
          <cell r="J1382">
            <v>3.7201987461471324E-3</v>
          </cell>
          <cell r="K1382">
            <v>4.7083177533791005E-3</v>
          </cell>
          <cell r="L1382">
            <v>3.5218596864009712E-3</v>
          </cell>
          <cell r="M1382">
            <v>5.6161322548090257E-3</v>
          </cell>
          <cell r="N1382">
            <v>3.1105290965557112E-3</v>
          </cell>
          <cell r="O1382">
            <v>5.2272633499670079E-3</v>
          </cell>
          <cell r="P1382">
            <v>1.8827833080864893E-3</v>
          </cell>
          <cell r="Q1382">
            <v>4.0894148840909849E-3</v>
          </cell>
          <cell r="R1382">
            <v>3.0761396807591043E-3</v>
          </cell>
          <cell r="S1382">
            <v>3.8881773508404045E-3</v>
          </cell>
          <cell r="T1382">
            <v>2.4140372137510164E-3</v>
          </cell>
          <cell r="U1382">
            <v>4.0602937263307989E-3</v>
          </cell>
          <cell r="V1382">
            <v>2.2867311982055481E-3</v>
          </cell>
          <cell r="W1382">
            <v>3.4642762503262754E-3</v>
          </cell>
          <cell r="X1382">
            <v>4.5726551250557081E-3</v>
          </cell>
          <cell r="Y1382">
            <v>3.0581520587304382E-3</v>
          </cell>
          <cell r="Z1382">
            <v>5.4661587845409795E-3</v>
          </cell>
          <cell r="AA1382">
            <v>2.9806890185596472E-3</v>
          </cell>
          <cell r="AB1382">
            <v>2.9007006460212417E-3</v>
          </cell>
          <cell r="AC1382">
            <v>3.1094015062124343E-3</v>
          </cell>
          <cell r="AD1382">
            <v>3.2759921340943382E-3</v>
          </cell>
          <cell r="AE1382">
            <v>2.3074111116291917E-3</v>
          </cell>
          <cell r="AF1382">
            <v>3.0141707995805472E-3</v>
          </cell>
          <cell r="AG1382">
            <v>2.8880983120812076E-3</v>
          </cell>
          <cell r="AH1382">
            <v>3.7716344458360641E-3</v>
          </cell>
          <cell r="AI1382">
            <v>3.9317831443852064E-3</v>
          </cell>
          <cell r="AJ1382">
            <v>3.534492415571671E-3</v>
          </cell>
          <cell r="AK1382">
            <v>3.7340207301063484E-3</v>
          </cell>
          <cell r="AL1382">
            <v>4.1455452562378986E-3</v>
          </cell>
          <cell r="AM1382">
            <v>3.1532894334100488E-3</v>
          </cell>
          <cell r="AN1382">
            <v>3.1895864797414179E-3</v>
          </cell>
          <cell r="AO1382">
            <v>2.9000837364743372E-3</v>
          </cell>
          <cell r="AP1382">
            <v>3.8123094043061314E-3</v>
          </cell>
          <cell r="AQ1382">
            <v>1.7664929962488028E-3</v>
          </cell>
          <cell r="AR1382">
            <v>2.9587078329234026E-3</v>
          </cell>
        </row>
        <row r="1383">
          <cell r="B1383" t="str">
            <v>     3.16 วัสดุทำจากยาง</v>
          </cell>
          <cell r="C1383">
            <v>6.6408172782148375E-2</v>
          </cell>
          <cell r="D1383">
            <v>6.5087519468141994E-2</v>
          </cell>
          <cell r="E1383">
            <v>7.5672220313944619E-2</v>
          </cell>
          <cell r="F1383">
            <v>6.5064852902244355E-2</v>
          </cell>
          <cell r="G1383">
            <v>5.8421949200266374E-2</v>
          </cell>
          <cell r="H1383">
            <v>6.5434711484009256E-2</v>
          </cell>
          <cell r="I1383">
            <v>5.8488870335042395E-2</v>
          </cell>
          <cell r="J1383">
            <v>5.9231399644538649E-2</v>
          </cell>
          <cell r="K1383">
            <v>5.1830731268448269E-2</v>
          </cell>
          <cell r="L1383">
            <v>5.7614012305738961E-2</v>
          </cell>
          <cell r="M1383">
            <v>5.939485324025303E-2</v>
          </cell>
          <cell r="N1383">
            <v>5.1190421703316849E-2</v>
          </cell>
          <cell r="O1383">
            <v>7.2038707153767145E-2</v>
          </cell>
          <cell r="P1383">
            <v>6.0859641044356989E-2</v>
          </cell>
          <cell r="Q1383">
            <v>5.9645384442897076E-2</v>
          </cell>
          <cell r="R1383">
            <v>5.2277863911822188E-2</v>
          </cell>
          <cell r="S1383">
            <v>6.4361802741606536E-2</v>
          </cell>
          <cell r="T1383">
            <v>6.3654903296625459E-2</v>
          </cell>
          <cell r="U1383">
            <v>4.9931168886963598E-2</v>
          </cell>
          <cell r="V1383">
            <v>6.1175506635465157E-2</v>
          </cell>
          <cell r="W1383">
            <v>4.9882735807273045E-2</v>
          </cell>
          <cell r="X1383">
            <v>5.2494794547507925E-2</v>
          </cell>
          <cell r="Y1383">
            <v>5.6009539420992113E-2</v>
          </cell>
          <cell r="Z1383">
            <v>6.0148078010196851E-2</v>
          </cell>
          <cell r="AA1383">
            <v>5.2852142504344703E-2</v>
          </cell>
          <cell r="AB1383">
            <v>5.4326241109672574E-2</v>
          </cell>
          <cell r="AC1383">
            <v>4.6806342574084996E-2</v>
          </cell>
          <cell r="AD1383">
            <v>5.4778067778754644E-2</v>
          </cell>
          <cell r="AE1383">
            <v>5.6851330291890358E-2</v>
          </cell>
          <cell r="AF1383">
            <v>6.4855326182160999E-2</v>
          </cell>
          <cell r="AG1383">
            <v>5.5046512513737045E-2</v>
          </cell>
          <cell r="AH1383">
            <v>6.213562629698749E-2</v>
          </cell>
          <cell r="AI1383">
            <v>5.6357315137530242E-2</v>
          </cell>
          <cell r="AJ1383">
            <v>6.9459399867061747E-2</v>
          </cell>
          <cell r="AK1383">
            <v>6.3789912293567688E-2</v>
          </cell>
          <cell r="AL1383">
            <v>6.310251414767136E-2</v>
          </cell>
          <cell r="AM1383">
            <v>7.0079018948589714E-2</v>
          </cell>
          <cell r="AN1383">
            <v>5.3764367259260475E-2</v>
          </cell>
          <cell r="AO1383">
            <v>5.1816428271402398E-2</v>
          </cell>
          <cell r="AP1383">
            <v>5.9625576021939651E-2</v>
          </cell>
          <cell r="AQ1383">
            <v>5.4703929409035359E-2</v>
          </cell>
          <cell r="AR1383">
            <v>6.1103423337450113E-2</v>
          </cell>
        </row>
        <row r="1384">
          <cell r="B1384" t="str">
            <v>       3.16.1 กระเบื้องปูพื้นและปิดผนังทำจากยาง</v>
          </cell>
          <cell r="C1384">
            <v>3.6269743262031624E-3</v>
          </cell>
          <cell r="D1384">
            <v>3.2715948939013167E-3</v>
          </cell>
          <cell r="E1384">
            <v>3.1328075438005658E-3</v>
          </cell>
          <cell r="F1384">
            <v>2.6393855510437169E-3</v>
          </cell>
          <cell r="G1384">
            <v>3.179928880520828E-3</v>
          </cell>
          <cell r="H1384">
            <v>3.5869526228775842E-3</v>
          </cell>
          <cell r="I1384">
            <v>3.0240147335898336E-3</v>
          </cell>
          <cell r="J1384">
            <v>4.1943417235972566E-3</v>
          </cell>
          <cell r="K1384">
            <v>4.2767219593193503E-3</v>
          </cell>
          <cell r="L1384">
            <v>3.97338015901648E-3</v>
          </cell>
          <cell r="M1384">
            <v>5.4884928853815478E-3</v>
          </cell>
          <cell r="N1384">
            <v>3.3771458762604867E-3</v>
          </cell>
          <cell r="O1384">
            <v>4.972540085258435E-3</v>
          </cell>
          <cell r="P1384">
            <v>3.8778530891819315E-3</v>
          </cell>
          <cell r="Q1384">
            <v>5.0063027445828596E-3</v>
          </cell>
          <cell r="R1384">
            <v>5.5164304804502769E-3</v>
          </cell>
          <cell r="S1384">
            <v>5.0652394418790811E-3</v>
          </cell>
          <cell r="T1384">
            <v>4.5806375477556076E-3</v>
          </cell>
          <cell r="U1384">
            <v>4.4997785681487679E-3</v>
          </cell>
          <cell r="V1384">
            <v>5.5915559706794984E-3</v>
          </cell>
          <cell r="W1384">
            <v>4.4641578369584685E-3</v>
          </cell>
          <cell r="X1384">
            <v>4.7875097073780066E-3</v>
          </cell>
          <cell r="Y1384">
            <v>6.8816299319805667E-3</v>
          </cell>
          <cell r="Z1384">
            <v>5.4604473594653709E-3</v>
          </cell>
          <cell r="AA1384">
            <v>8.1255085420280145E-3</v>
          </cell>
          <cell r="AB1384">
            <v>4.6944644790806464E-3</v>
          </cell>
          <cell r="AC1384">
            <v>4.3013216855084923E-3</v>
          </cell>
          <cell r="AD1384">
            <v>4.7660464893580987E-3</v>
          </cell>
          <cell r="AE1384">
            <v>5.1211670338818091E-3</v>
          </cell>
          <cell r="AF1384">
            <v>4.6061279487329947E-3</v>
          </cell>
          <cell r="AG1384">
            <v>6.2782278866558494E-3</v>
          </cell>
          <cell r="AH1384">
            <v>4.9245910597608793E-3</v>
          </cell>
          <cell r="AI1384">
            <v>5.240081462270247E-3</v>
          </cell>
          <cell r="AJ1384">
            <v>4.899410830259807E-3</v>
          </cell>
          <cell r="AK1384">
            <v>5.6924196136267039E-3</v>
          </cell>
          <cell r="AL1384">
            <v>5.8669968504770648E-3</v>
          </cell>
          <cell r="AM1384">
            <v>5.9567325199415275E-3</v>
          </cell>
          <cell r="AN1384">
            <v>4.3088715561601073E-3</v>
          </cell>
          <cell r="AO1384">
            <v>4.5210716297185913E-3</v>
          </cell>
          <cell r="AP1384">
            <v>7.2705610516571248E-3</v>
          </cell>
          <cell r="AQ1384">
            <v>6.0910031582003515E-3</v>
          </cell>
          <cell r="AR1384">
            <v>5.9409470312782459E-3</v>
          </cell>
        </row>
        <row r="1385">
          <cell r="B1385" t="str">
            <v>       3.16.2 วัสดุทำจากยางอื่น ๆ</v>
          </cell>
          <cell r="C1385">
            <v>6.2781198455945222E-2</v>
          </cell>
          <cell r="D1385">
            <v>6.1772877273005129E-2</v>
          </cell>
          <cell r="E1385">
            <v>7.2539412770144043E-2</v>
          </cell>
          <cell r="F1385">
            <v>6.2425467351200643E-2</v>
          </cell>
          <cell r="G1385">
            <v>5.5242020319745545E-2</v>
          </cell>
          <cell r="H1385">
            <v>6.1847758861131676E-2</v>
          </cell>
          <cell r="I1385">
            <v>5.5464855601452562E-2</v>
          </cell>
          <cell r="J1385">
            <v>5.5073530457668336E-2</v>
          </cell>
          <cell r="K1385">
            <v>4.7554009309128918E-2</v>
          </cell>
          <cell r="L1385">
            <v>5.3640632146722482E-2</v>
          </cell>
          <cell r="M1385">
            <v>5.390636035487148E-2</v>
          </cell>
          <cell r="N1385">
            <v>4.7813275827056363E-2</v>
          </cell>
          <cell r="O1385">
            <v>6.7066167068508709E-2</v>
          </cell>
          <cell r="P1385">
            <v>5.6981787955175056E-2</v>
          </cell>
          <cell r="Q1385">
            <v>5.4639081698314211E-2</v>
          </cell>
          <cell r="R1385">
            <v>4.6761433431371915E-2</v>
          </cell>
          <cell r="S1385">
            <v>5.9296563299727448E-2</v>
          </cell>
          <cell r="T1385">
            <v>5.9074265748869849E-2</v>
          </cell>
          <cell r="U1385">
            <v>4.5431390318814824E-2</v>
          </cell>
          <cell r="V1385">
            <v>5.5583950664785657E-2</v>
          </cell>
          <cell r="W1385">
            <v>4.541857797031458E-2</v>
          </cell>
          <cell r="X1385">
            <v>4.7707284840129927E-2</v>
          </cell>
          <cell r="Y1385">
            <v>4.9127909489011551E-2</v>
          </cell>
          <cell r="Z1385">
            <v>5.4687630650731477E-2</v>
          </cell>
          <cell r="AA1385">
            <v>4.4726633962316679E-2</v>
          </cell>
          <cell r="AB1385">
            <v>4.9631776630591928E-2</v>
          </cell>
          <cell r="AC1385">
            <v>4.2505020888576495E-2</v>
          </cell>
          <cell r="AD1385">
            <v>5.0012021289396552E-2</v>
          </cell>
          <cell r="AE1385">
            <v>5.1730163258008555E-2</v>
          </cell>
          <cell r="AF1385">
            <v>6.0249198233427996E-2</v>
          </cell>
          <cell r="AG1385">
            <v>4.8768284627081188E-2</v>
          </cell>
          <cell r="AH1385">
            <v>5.7211035237226607E-2</v>
          </cell>
          <cell r="AI1385">
            <v>5.1117233675259999E-2</v>
          </cell>
          <cell r="AJ1385">
            <v>6.4559989036801935E-2</v>
          </cell>
          <cell r="AK1385">
            <v>5.8097492679940986E-2</v>
          </cell>
          <cell r="AL1385">
            <v>5.723551729719429E-2</v>
          </cell>
          <cell r="AM1385">
            <v>6.4122286428648187E-2</v>
          </cell>
          <cell r="AN1385">
            <v>4.9455495703100372E-2</v>
          </cell>
          <cell r="AO1385">
            <v>4.7295356641683807E-2</v>
          </cell>
          <cell r="AP1385">
            <v>5.2355014970282533E-2</v>
          </cell>
          <cell r="AQ1385">
            <v>4.8612926250835006E-2</v>
          </cell>
          <cell r="AR1385">
            <v>5.5162476306171868E-2</v>
          </cell>
        </row>
        <row r="1386">
          <cell r="B1386" t="str">
            <v>     3.17 กระจก แก้ว และผลิตภัณฑ์</v>
          </cell>
          <cell r="C1386">
            <v>0.39486524063247525</v>
          </cell>
          <cell r="D1386">
            <v>0.37102468934915067</v>
          </cell>
          <cell r="E1386">
            <v>0.32566280324364927</v>
          </cell>
          <cell r="F1386">
            <v>0.31764605199909463</v>
          </cell>
          <cell r="G1386">
            <v>0.32923356688555178</v>
          </cell>
          <cell r="H1386">
            <v>0.34641266694275336</v>
          </cell>
          <cell r="I1386">
            <v>0.31213732567200431</v>
          </cell>
          <cell r="J1386">
            <v>0.33959578946447011</v>
          </cell>
          <cell r="K1386">
            <v>0.33790027076750678</v>
          </cell>
          <cell r="L1386">
            <v>0.3816251034546283</v>
          </cell>
          <cell r="M1386">
            <v>0.4113391412082853</v>
          </cell>
          <cell r="N1386">
            <v>0.36762010308293425</v>
          </cell>
          <cell r="O1386">
            <v>0.40791379275604156</v>
          </cell>
          <cell r="P1386">
            <v>0.3532612845184358</v>
          </cell>
          <cell r="Q1386">
            <v>0.368036102810193</v>
          </cell>
          <cell r="R1386">
            <v>0.36317106533107962</v>
          </cell>
          <cell r="S1386">
            <v>0.4039173909430413</v>
          </cell>
          <cell r="T1386">
            <v>0.45789545757689637</v>
          </cell>
          <cell r="U1386">
            <v>0.45651905072171367</v>
          </cell>
          <cell r="V1386">
            <v>0.4667135990802983</v>
          </cell>
          <cell r="W1386">
            <v>0.39663096122977287</v>
          </cell>
          <cell r="X1386">
            <v>0.42603661018839079</v>
          </cell>
          <cell r="Y1386">
            <v>0.40909794116364662</v>
          </cell>
          <cell r="Z1386">
            <v>0.40869100903297501</v>
          </cell>
          <cell r="AA1386">
            <v>0.38305796567205369</v>
          </cell>
          <cell r="AB1386">
            <v>0.42523771394368481</v>
          </cell>
          <cell r="AC1386">
            <v>0.38661251002183128</v>
          </cell>
          <cell r="AD1386">
            <v>0.37821989973209102</v>
          </cell>
          <cell r="AE1386">
            <v>0.4677743290885738</v>
          </cell>
          <cell r="AF1386">
            <v>0.40148391448863963</v>
          </cell>
          <cell r="AG1386">
            <v>0.35662622032115682</v>
          </cell>
          <cell r="AH1386">
            <v>0.36403910605147588</v>
          </cell>
          <cell r="AI1386">
            <v>0.33572845681335373</v>
          </cell>
          <cell r="AJ1386">
            <v>0.30746923321536562</v>
          </cell>
          <cell r="AK1386">
            <v>0.28545476993727842</v>
          </cell>
          <cell r="AL1386">
            <v>0.3011956820436747</v>
          </cell>
          <cell r="AM1386">
            <v>0.30428490967945804</v>
          </cell>
          <cell r="AN1386">
            <v>0.28929739504843899</v>
          </cell>
          <cell r="AO1386">
            <v>0.30841269816381789</v>
          </cell>
          <cell r="AP1386">
            <v>0.30084193465044945</v>
          </cell>
          <cell r="AQ1386">
            <v>0.26713472563472457</v>
          </cell>
          <cell r="AR1386">
            <v>0.34782421886116666</v>
          </cell>
        </row>
        <row r="1387">
          <cell r="B1387" t="str">
            <v>       3.17.1 กระเปาะแก้วสำหรับหลอดไฟฟ้า หลอดแคโทดเรย์</v>
          </cell>
          <cell r="C1387">
            <v>3.0224786051693024E-4</v>
          </cell>
          <cell r="D1387">
            <v>4.7352031359098007E-4</v>
          </cell>
          <cell r="E1387">
            <v>3.7295327902387684E-4</v>
          </cell>
          <cell r="F1387">
            <v>4.7988828200794855E-4</v>
          </cell>
          <cell r="G1387">
            <v>3.327832549382262E-4</v>
          </cell>
          <cell r="H1387">
            <v>4.3478213610637382E-4</v>
          </cell>
          <cell r="I1387">
            <v>4.0566051304253864E-4</v>
          </cell>
          <cell r="J1387">
            <v>4.0119790399625936E-4</v>
          </cell>
          <cell r="K1387">
            <v>3.9235981278159171E-4</v>
          </cell>
          <cell r="L1387">
            <v>1.0836491342772218E-3</v>
          </cell>
          <cell r="M1387">
            <v>4.6801102123408546E-4</v>
          </cell>
          <cell r="N1387">
            <v>2.6661677970477526E-4</v>
          </cell>
          <cell r="O1387">
            <v>5.0400346254072918E-4</v>
          </cell>
          <cell r="P1387">
            <v>3.3892170892235653E-4</v>
          </cell>
          <cell r="Q1387">
            <v>6.4307380248198318E-4</v>
          </cell>
          <cell r="R1387">
            <v>3.7938527269001026E-4</v>
          </cell>
          <cell r="S1387">
            <v>3.5391534565413661E-4</v>
          </cell>
          <cell r="T1387">
            <v>3.802816338522109E-4</v>
          </cell>
          <cell r="U1387">
            <v>3.9422059381911907E-4</v>
          </cell>
          <cell r="V1387">
            <v>5.5182657628336678E-4</v>
          </cell>
          <cell r="W1387">
            <v>3.4019675499028087E-4</v>
          </cell>
          <cell r="X1387">
            <v>6.0732865720395453E-4</v>
          </cell>
          <cell r="Y1387">
            <v>3.9778599595591735E-4</v>
          </cell>
          <cell r="Z1387">
            <v>2.9578074530619907E-4</v>
          </cell>
          <cell r="AA1387">
            <v>4.2758056258861398E-4</v>
          </cell>
          <cell r="AB1387">
            <v>5.3582427355456849E-4</v>
          </cell>
          <cell r="AC1387">
            <v>4.0077090591916813E-4</v>
          </cell>
          <cell r="AD1387">
            <v>4.9637595396856144E-4</v>
          </cell>
          <cell r="AE1387">
            <v>5.3915530062075294E-4</v>
          </cell>
          <cell r="AF1387">
            <v>4.9353212505451338E-4</v>
          </cell>
          <cell r="AG1387">
            <v>7.3053431681916175E-4</v>
          </cell>
          <cell r="AH1387">
            <v>4.7864115834074148E-4</v>
          </cell>
          <cell r="AI1387">
            <v>3.3840520141069E-4</v>
          </cell>
          <cell r="AJ1387">
            <v>4.1251989057932049E-4</v>
          </cell>
          <cell r="AK1387">
            <v>7.6873836890960364E-4</v>
          </cell>
          <cell r="AL1387">
            <v>4.4379024638164789E-4</v>
          </cell>
          <cell r="AM1387">
            <v>3.3595998633534509E-4</v>
          </cell>
          <cell r="AN1387">
            <v>2.8789609421679972E-4</v>
          </cell>
          <cell r="AO1387">
            <v>2.7931986998960909E-4</v>
          </cell>
          <cell r="AP1387">
            <v>3.5003234637926155E-4</v>
          </cell>
          <cell r="AQ1387">
            <v>8.8349046614597437E-4</v>
          </cell>
          <cell r="AR1387">
            <v>3.889623052799204E-4</v>
          </cell>
        </row>
        <row r="1388">
          <cell r="B1388" t="str">
            <v>       3.17.2 ใยแก้วและของทำด้วยใยแก้ว</v>
          </cell>
          <cell r="C1388">
            <v>9.7366989352239655E-2</v>
          </cell>
          <cell r="D1388">
            <v>7.8948750465987039E-2</v>
          </cell>
          <cell r="E1388">
            <v>7.7313214741649677E-2</v>
          </cell>
          <cell r="F1388">
            <v>7.3302935076714135E-2</v>
          </cell>
          <cell r="G1388">
            <v>8.4526946754309454E-2</v>
          </cell>
          <cell r="H1388">
            <v>8.7608600425434321E-2</v>
          </cell>
          <cell r="I1388">
            <v>7.110122446781951E-2</v>
          </cell>
          <cell r="J1388">
            <v>6.8750731730268091E-2</v>
          </cell>
          <cell r="K1388">
            <v>6.1796670513100692E-2</v>
          </cell>
          <cell r="L1388">
            <v>7.4591182076082105E-2</v>
          </cell>
          <cell r="M1388">
            <v>8.0114977543980254E-2</v>
          </cell>
          <cell r="N1388">
            <v>6.3543665829638107E-2</v>
          </cell>
          <cell r="O1388">
            <v>6.647253788120161E-2</v>
          </cell>
          <cell r="P1388">
            <v>7.4302972933453379E-2</v>
          </cell>
          <cell r="Q1388">
            <v>7.6329953520069785E-2</v>
          </cell>
          <cell r="R1388">
            <v>5.5467793979886312E-2</v>
          </cell>
          <cell r="S1388">
            <v>6.5151818377547605E-2</v>
          </cell>
          <cell r="T1388">
            <v>6.0539731648849363E-2</v>
          </cell>
          <cell r="U1388">
            <v>5.7934491688927732E-2</v>
          </cell>
          <cell r="V1388">
            <v>6.7498265666797244E-2</v>
          </cell>
          <cell r="W1388">
            <v>5.2907260010745853E-2</v>
          </cell>
          <cell r="X1388">
            <v>6.2241444594631219E-2</v>
          </cell>
          <cell r="Y1388">
            <v>5.9307874068400476E-2</v>
          </cell>
          <cell r="Z1388">
            <v>6.5952402973172078E-2</v>
          </cell>
          <cell r="AA1388">
            <v>5.8151346704316029E-2</v>
          </cell>
          <cell r="AB1388">
            <v>6.1029374269733684E-2</v>
          </cell>
          <cell r="AC1388">
            <v>5.5627298026988153E-2</v>
          </cell>
          <cell r="AD1388">
            <v>5.4388569930754672E-2</v>
          </cell>
          <cell r="AE1388">
            <v>6.0688156889028143E-2</v>
          </cell>
          <cell r="AF1388">
            <v>5.6765307517910771E-2</v>
          </cell>
          <cell r="AG1388">
            <v>5.7405851345018202E-2</v>
          </cell>
          <cell r="AH1388">
            <v>6.7358498579080411E-2</v>
          </cell>
          <cell r="AI1388">
            <v>5.4963638092939394E-2</v>
          </cell>
          <cell r="AJ1388">
            <v>5.4953422712826688E-2</v>
          </cell>
          <cell r="AK1388">
            <v>5.9223598466396091E-2</v>
          </cell>
          <cell r="AL1388">
            <v>6.0188797772355675E-2</v>
          </cell>
          <cell r="AM1388">
            <v>6.2768646450998986E-2</v>
          </cell>
          <cell r="AN1388">
            <v>5.3424905359047148E-2</v>
          </cell>
          <cell r="AO1388">
            <v>5.9704269312444769E-2</v>
          </cell>
          <cell r="AP1388">
            <v>5.4652731916185096E-2</v>
          </cell>
          <cell r="AQ1388">
            <v>5.5903058596207165E-2</v>
          </cell>
          <cell r="AR1388">
            <v>8.3685004695919746E-2</v>
          </cell>
        </row>
        <row r="1389">
          <cell r="B1389" t="str">
            <v>       3.17.3 กระจก แก้ว และผลิตภัณฑ์อื่น ๆ</v>
          </cell>
          <cell r="C1389">
            <v>0.29719600341971864</v>
          </cell>
          <cell r="D1389">
            <v>0.29160241856957259</v>
          </cell>
          <cell r="E1389">
            <v>0.24801393055087811</v>
          </cell>
          <cell r="F1389">
            <v>0.24386322864037252</v>
          </cell>
          <cell r="G1389">
            <v>0.2443738368763041</v>
          </cell>
          <cell r="H1389">
            <v>0.25836928438121265</v>
          </cell>
          <cell r="I1389">
            <v>0.24063044069114226</v>
          </cell>
          <cell r="J1389">
            <v>0.2704438598302058</v>
          </cell>
          <cell r="K1389">
            <v>0.27571124044162448</v>
          </cell>
          <cell r="L1389">
            <v>0.30595027224426902</v>
          </cell>
          <cell r="M1389">
            <v>0.3307561526430709</v>
          </cell>
          <cell r="N1389">
            <v>0.3038098204735914</v>
          </cell>
          <cell r="O1389">
            <v>0.3409372514122993</v>
          </cell>
          <cell r="P1389">
            <v>0.27861938987606</v>
          </cell>
          <cell r="Q1389">
            <v>0.29106307548764127</v>
          </cell>
          <cell r="R1389">
            <v>0.30732388607850325</v>
          </cell>
          <cell r="S1389">
            <v>0.33841165721983957</v>
          </cell>
          <cell r="T1389">
            <v>0.39697544429419473</v>
          </cell>
          <cell r="U1389">
            <v>0.39819033843896678</v>
          </cell>
          <cell r="V1389">
            <v>0.3986635068372178</v>
          </cell>
          <cell r="W1389">
            <v>0.3433835044640367</v>
          </cell>
          <cell r="X1389">
            <v>0.36318783693655565</v>
          </cell>
          <cell r="Y1389">
            <v>0.34939228109929016</v>
          </cell>
          <cell r="Z1389">
            <v>0.34244282531449671</v>
          </cell>
          <cell r="AA1389">
            <v>0.32447903840514902</v>
          </cell>
          <cell r="AB1389">
            <v>0.36367251540039658</v>
          </cell>
          <cell r="AC1389">
            <v>0.33058444108892399</v>
          </cell>
          <cell r="AD1389">
            <v>0.32333495384736771</v>
          </cell>
          <cell r="AE1389">
            <v>0.40654701689892486</v>
          </cell>
          <cell r="AF1389">
            <v>0.34422507484567433</v>
          </cell>
          <cell r="AG1389">
            <v>0.29848983465931944</v>
          </cell>
          <cell r="AH1389">
            <v>0.29620196631405471</v>
          </cell>
          <cell r="AI1389">
            <v>0.2804264135190036</v>
          </cell>
          <cell r="AJ1389">
            <v>0.25210329061195963</v>
          </cell>
          <cell r="AK1389">
            <v>0.2254624331019727</v>
          </cell>
          <cell r="AL1389">
            <v>0.24056309402493739</v>
          </cell>
          <cell r="AM1389">
            <v>0.24118030324212372</v>
          </cell>
          <cell r="AN1389">
            <v>0.23558459359517503</v>
          </cell>
          <cell r="AO1389">
            <v>0.24842910898138351</v>
          </cell>
          <cell r="AP1389">
            <v>0.24583917038788508</v>
          </cell>
          <cell r="AQ1389">
            <v>0.21034817657237143</v>
          </cell>
          <cell r="AR1389">
            <v>0.26375025185996703</v>
          </cell>
        </row>
        <row r="1390">
          <cell r="B1390" t="str">
            <v>     3.18 ปุ๋ย และยากำจัดศัตรูพืชและสัตว์</v>
          </cell>
          <cell r="C1390">
            <v>0.67362412456066112</v>
          </cell>
          <cell r="D1390">
            <v>0.92164271945298937</v>
          </cell>
          <cell r="E1390">
            <v>1.2340278096342037</v>
          </cell>
          <cell r="F1390">
            <v>1.6920460916698592</v>
          </cell>
          <cell r="G1390">
            <v>2.0622208549349721</v>
          </cell>
          <cell r="H1390">
            <v>2.0195992540587819</v>
          </cell>
          <cell r="I1390">
            <v>1.9900598423013194</v>
          </cell>
          <cell r="J1390">
            <v>1.4497833348955738</v>
          </cell>
          <cell r="K1390">
            <v>0.90984316985923297</v>
          </cell>
          <cell r="L1390">
            <v>1.2281808375614462</v>
          </cell>
          <cell r="M1390">
            <v>0.74920055208281922</v>
          </cell>
          <cell r="N1390">
            <v>0.75372563622539968</v>
          </cell>
          <cell r="O1390">
            <v>0.72055633907373995</v>
          </cell>
          <cell r="P1390">
            <v>0.77163920815463038</v>
          </cell>
          <cell r="Q1390">
            <v>1.1243957141769523</v>
          </cell>
          <cell r="R1390">
            <v>1.093778977882732</v>
          </cell>
          <cell r="S1390">
            <v>1.1919303277651196</v>
          </cell>
          <cell r="T1390">
            <v>1.3414101912184819</v>
          </cell>
          <cell r="U1390">
            <v>1.1110146582516547</v>
          </cell>
          <cell r="V1390">
            <v>1.5264649408692066</v>
          </cell>
          <cell r="W1390">
            <v>1.1461034464164899</v>
          </cell>
          <cell r="X1390">
            <v>0.82102260180797748</v>
          </cell>
          <cell r="Y1390">
            <v>0.88674382618348158</v>
          </cell>
          <cell r="Z1390">
            <v>0.77284045680740632</v>
          </cell>
          <cell r="AA1390">
            <v>1.1362569559301312</v>
          </cell>
          <cell r="AB1390">
            <v>0.79921197365733743</v>
          </cell>
          <cell r="AC1390">
            <v>1.1416889100234799</v>
          </cell>
          <cell r="AD1390">
            <v>1.4624109241358485</v>
          </cell>
          <cell r="AE1390">
            <v>1.2737134584340122</v>
          </cell>
          <cell r="AF1390">
            <v>1.1732294992704062</v>
          </cell>
          <cell r="AG1390">
            <v>1.5005518071823492</v>
          </cell>
          <cell r="AH1390">
            <v>1.2158164377988177</v>
          </cell>
          <cell r="AI1390">
            <v>1.2789122582311954</v>
          </cell>
          <cell r="AJ1390">
            <v>0.84268296986865943</v>
          </cell>
          <cell r="AK1390">
            <v>0.62996612704939869</v>
          </cell>
          <cell r="AL1390">
            <v>0.55989176929504159</v>
          </cell>
          <cell r="AM1390">
            <v>1.0152377440714486</v>
          </cell>
          <cell r="AN1390">
            <v>0.89279399559661499</v>
          </cell>
          <cell r="AO1390">
            <v>0.97362438843411081</v>
          </cell>
          <cell r="AP1390">
            <v>1.123778507128796</v>
          </cell>
          <cell r="AQ1390">
            <v>1.3972752347821198</v>
          </cell>
          <cell r="AR1390">
            <v>1.4694804701561925</v>
          </cell>
        </row>
        <row r="1391">
          <cell r="B1391" t="str">
            <v>       3.18.1 ปุ๋ย</v>
          </cell>
          <cell r="C1391">
            <v>0.38985656180105183</v>
          </cell>
          <cell r="D1391">
            <v>0.6994755977763486</v>
          </cell>
          <cell r="E1391">
            <v>0.9208962365657567</v>
          </cell>
          <cell r="F1391">
            <v>1.4046729921274328</v>
          </cell>
          <cell r="G1391">
            <v>1.7258139601096409</v>
          </cell>
          <cell r="H1391">
            <v>1.5639838072639778</v>
          </cell>
          <cell r="I1391">
            <v>1.6404542365155679</v>
          </cell>
          <cell r="J1391">
            <v>1.134806507721783</v>
          </cell>
          <cell r="K1391">
            <v>0.66277419575066476</v>
          </cell>
          <cell r="L1391">
            <v>0.91622534303139114</v>
          </cell>
          <cell r="M1391">
            <v>0.50885561945087843</v>
          </cell>
          <cell r="N1391">
            <v>0.49661818833009469</v>
          </cell>
          <cell r="O1391">
            <v>0.46809939166490644</v>
          </cell>
          <cell r="P1391">
            <v>0.53594787099172025</v>
          </cell>
          <cell r="Q1391">
            <v>0.7419595803697705</v>
          </cell>
          <cell r="R1391">
            <v>0.84428561058593654</v>
          </cell>
          <cell r="S1391">
            <v>0.90454084871788898</v>
          </cell>
          <cell r="T1391">
            <v>1.0609871455378275</v>
          </cell>
          <cell r="U1391">
            <v>0.8388118995003353</v>
          </cell>
          <cell r="V1391">
            <v>1.2114948304645414</v>
          </cell>
          <cell r="W1391">
            <v>0.94064889828427545</v>
          </cell>
          <cell r="X1391">
            <v>0.62247863268760661</v>
          </cell>
          <cell r="Y1391">
            <v>0.66832139373509969</v>
          </cell>
          <cell r="Z1391">
            <v>0.53743432526813806</v>
          </cell>
          <cell r="AA1391">
            <v>0.93806299796780024</v>
          </cell>
          <cell r="AB1391">
            <v>0.57991584234636906</v>
          </cell>
          <cell r="AC1391">
            <v>0.88445243672970109</v>
          </cell>
          <cell r="AD1391">
            <v>1.1310481755284787</v>
          </cell>
          <cell r="AE1391">
            <v>0.97333087323608725</v>
          </cell>
          <cell r="AF1391">
            <v>0.93108738572897554</v>
          </cell>
          <cell r="AG1391">
            <v>1.1701561559070184</v>
          </cell>
          <cell r="AH1391">
            <v>0.96048526463245509</v>
          </cell>
          <cell r="AI1391">
            <v>1.0763554943275182</v>
          </cell>
          <cell r="AJ1391">
            <v>0.59675825926529957</v>
          </cell>
          <cell r="AK1391">
            <v>0.4055779993953621</v>
          </cell>
          <cell r="AL1391">
            <v>0.32428761430373404</v>
          </cell>
          <cell r="AM1391">
            <v>0.75417332371008405</v>
          </cell>
          <cell r="AN1391">
            <v>0.69580193958584857</v>
          </cell>
          <cell r="AO1391">
            <v>0.64125636530635499</v>
          </cell>
          <cell r="AP1391">
            <v>0.82849064459727073</v>
          </cell>
          <cell r="AQ1391">
            <v>1.1139556909292776</v>
          </cell>
          <cell r="AR1391">
            <v>1.1715852027440488</v>
          </cell>
        </row>
        <row r="1392">
          <cell r="B1392" t="str">
            <v>       3.18.2 ยากำจัดศัตรูพืชและสัตว์</v>
          </cell>
          <cell r="C1392">
            <v>0.28381074102539744</v>
          </cell>
          <cell r="D1392">
            <v>0.22216712167664074</v>
          </cell>
          <cell r="E1392">
            <v>0.31313157306844702</v>
          </cell>
          <cell r="F1392">
            <v>0.28737309954242651</v>
          </cell>
          <cell r="G1392">
            <v>0.33640689482533132</v>
          </cell>
          <cell r="H1392">
            <v>0.4556154467948042</v>
          </cell>
          <cell r="I1392">
            <v>0.34960560578575151</v>
          </cell>
          <cell r="J1392">
            <v>0.3149403546370636</v>
          </cell>
          <cell r="K1392">
            <v>0.24706897410856829</v>
          </cell>
          <cell r="L1392">
            <v>0.31195549453005522</v>
          </cell>
          <cell r="M1392">
            <v>0.24034493263194082</v>
          </cell>
          <cell r="N1392">
            <v>0.25710744789530493</v>
          </cell>
          <cell r="O1392">
            <v>0.2524569474088334</v>
          </cell>
          <cell r="P1392">
            <v>0.2356913371629101</v>
          </cell>
          <cell r="Q1392">
            <v>0.38243613380718172</v>
          </cell>
          <cell r="R1392">
            <v>0.24949336729679539</v>
          </cell>
          <cell r="S1392">
            <v>0.28738947904723072</v>
          </cell>
          <cell r="T1392">
            <v>0.28042304568065418</v>
          </cell>
          <cell r="U1392">
            <v>0.27220275875131933</v>
          </cell>
          <cell r="V1392">
            <v>0.3149701104046651</v>
          </cell>
          <cell r="W1392">
            <v>0.20545454813221442</v>
          </cell>
          <cell r="X1392">
            <v>0.19854396912037089</v>
          </cell>
          <cell r="Y1392">
            <v>0.21842243244838183</v>
          </cell>
          <cell r="Z1392">
            <v>0.23540613153926823</v>
          </cell>
          <cell r="AA1392">
            <v>0.19819395796233105</v>
          </cell>
          <cell r="AB1392">
            <v>0.21929613131096823</v>
          </cell>
          <cell r="AC1392">
            <v>0.2572364732937788</v>
          </cell>
          <cell r="AD1392">
            <v>0.33136274860736981</v>
          </cell>
          <cell r="AE1392">
            <v>0.30038258519792471</v>
          </cell>
          <cell r="AF1392">
            <v>0.24214211354143067</v>
          </cell>
          <cell r="AG1392">
            <v>0.33039565127533066</v>
          </cell>
          <cell r="AH1392">
            <v>0.25533117316636256</v>
          </cell>
          <cell r="AI1392">
            <v>0.20255676390367733</v>
          </cell>
          <cell r="AJ1392">
            <v>0.24592471060335985</v>
          </cell>
          <cell r="AK1392">
            <v>0.2243881276540366</v>
          </cell>
          <cell r="AL1392">
            <v>0.23560415499130757</v>
          </cell>
          <cell r="AM1392">
            <v>0.26106442036136457</v>
          </cell>
          <cell r="AN1392">
            <v>0.19699205601076644</v>
          </cell>
          <cell r="AO1392">
            <v>0.33236802312775565</v>
          </cell>
          <cell r="AP1392">
            <v>0.29528786253152511</v>
          </cell>
          <cell r="AQ1392">
            <v>0.28331954385284225</v>
          </cell>
          <cell r="AR1392">
            <v>0.29789526741214406</v>
          </cell>
        </row>
        <row r="1393">
          <cell r="B1393" t="str">
            <v>     3.19 ฟิล์มถ่ายรูป ถ่ายภาพยนต์และเคมีปรุงแต่งใช้ในการถ่าย</v>
          </cell>
          <cell r="C1393">
            <v>3.3981295175260579E-2</v>
          </cell>
          <cell r="D1393">
            <v>3.7020679062567535E-2</v>
          </cell>
          <cell r="E1393">
            <v>3.3006365193613101E-2</v>
          </cell>
          <cell r="F1393">
            <v>4.2430122267536119E-2</v>
          </cell>
          <cell r="G1393">
            <v>5.2949513452393321E-2</v>
          </cell>
          <cell r="H1393">
            <v>4.0869520793999137E-2</v>
          </cell>
          <cell r="I1393">
            <v>3.8353357596749113E-2</v>
          </cell>
          <cell r="J1393">
            <v>5.5182948067849132E-2</v>
          </cell>
          <cell r="K1393">
            <v>4.029535277266947E-2</v>
          </cell>
          <cell r="L1393">
            <v>4.4158702221796783E-2</v>
          </cell>
          <cell r="M1393">
            <v>4.6801102123408544E-2</v>
          </cell>
          <cell r="N1393">
            <v>3.8126199497782863E-2</v>
          </cell>
          <cell r="O1393">
            <v>4.6985658158137274E-2</v>
          </cell>
          <cell r="P1393">
            <v>4.4880361970341849E-2</v>
          </cell>
          <cell r="Q1393">
            <v>4.1241918467727727E-2</v>
          </cell>
          <cell r="R1393">
            <v>3.1040354400699632E-2</v>
          </cell>
          <cell r="S1393">
            <v>3.7436080677202103E-2</v>
          </cell>
          <cell r="T1393">
            <v>3.3595342808571071E-2</v>
          </cell>
          <cell r="U1393">
            <v>3.7543877405746259E-2</v>
          </cell>
          <cell r="V1393">
            <v>4.2313943464385495E-2</v>
          </cell>
          <cell r="W1393">
            <v>3.50449144105794E-2</v>
          </cell>
          <cell r="X1393">
            <v>4.0052356397113603E-2</v>
          </cell>
          <cell r="Y1393">
            <v>2.9854013673622583E-2</v>
          </cell>
          <cell r="Z1393">
            <v>3.7085971188284619E-2</v>
          </cell>
          <cell r="AA1393">
            <v>3.8910284877133779E-2</v>
          </cell>
          <cell r="AB1393">
            <v>3.6925306606827447E-2</v>
          </cell>
          <cell r="AC1393">
            <v>3.415095951103677E-2</v>
          </cell>
          <cell r="AD1393">
            <v>3.2628307674150564E-2</v>
          </cell>
          <cell r="AE1393">
            <v>3.7118393542953397E-2</v>
          </cell>
          <cell r="AF1393">
            <v>3.7473350241011553E-2</v>
          </cell>
          <cell r="AG1393">
            <v>4.129783128198946E-2</v>
          </cell>
          <cell r="AH1393">
            <v>2.7393908274425213E-2</v>
          </cell>
          <cell r="AI1393">
            <v>3.0913671838940188E-2</v>
          </cell>
          <cell r="AJ1393">
            <v>3.2392394139663647E-2</v>
          </cell>
          <cell r="AK1393">
            <v>3.2666453232255033E-2</v>
          </cell>
          <cell r="AL1393">
            <v>2.9335432642470204E-2</v>
          </cell>
          <cell r="AM1393">
            <v>3.3130475416429127E-2</v>
          </cell>
          <cell r="AN1393">
            <v>3.1545881846774822E-2</v>
          </cell>
          <cell r="AO1393">
            <v>2.3639502725407172E-2</v>
          </cell>
          <cell r="AP1393">
            <v>2.3808551456857164E-2</v>
          </cell>
          <cell r="AQ1393">
            <v>2.7262710383747064E-2</v>
          </cell>
          <cell r="AR1393">
            <v>3.2224858262143247E-2</v>
          </cell>
        </row>
        <row r="1394">
          <cell r="B1394" t="str">
            <v>       3.19.1 ฟิล์มถ่ายรูป และถ่ายภาพยนต์</v>
          </cell>
          <cell r="C1394">
            <v>1.843711949153274E-2</v>
          </cell>
          <cell r="D1394">
            <v>1.7477204301630717E-2</v>
          </cell>
          <cell r="E1394">
            <v>1.6633716244464906E-2</v>
          </cell>
          <cell r="F1394">
            <v>1.7435940912955465E-2</v>
          </cell>
          <cell r="G1394">
            <v>2.1409056067692549E-2</v>
          </cell>
          <cell r="H1394">
            <v>1.5905779812558172E-2</v>
          </cell>
          <cell r="I1394">
            <v>1.7480280289287574E-2</v>
          </cell>
          <cell r="J1394">
            <v>1.8929246561278056E-2</v>
          </cell>
          <cell r="K1394">
            <v>1.6557584099383172E-2</v>
          </cell>
          <cell r="L1394">
            <v>1.7157777959389345E-2</v>
          </cell>
          <cell r="M1394">
            <v>2.0422299108396456E-2</v>
          </cell>
          <cell r="N1394">
            <v>1.9862950088005756E-2</v>
          </cell>
          <cell r="O1394">
            <v>1.7856012419219296E-2</v>
          </cell>
          <cell r="P1394">
            <v>1.6548829726979769E-2</v>
          </cell>
          <cell r="Q1394">
            <v>2.1739943394040021E-2</v>
          </cell>
          <cell r="R1394">
            <v>1.2418948068908727E-2</v>
          </cell>
          <cell r="S1394">
            <v>1.845735320813497E-2</v>
          </cell>
          <cell r="T1394">
            <v>1.73310108402344E-2</v>
          </cell>
          <cell r="U1394">
            <v>1.7101828622149911E-2</v>
          </cell>
          <cell r="V1394">
            <v>1.9189859824938808E-2</v>
          </cell>
          <cell r="W1394">
            <v>1.7901061384325428E-2</v>
          </cell>
          <cell r="X1394">
            <v>1.9321401948608215E-2</v>
          </cell>
          <cell r="Y1394">
            <v>1.6125423096171199E-2</v>
          </cell>
          <cell r="Z1394">
            <v>1.6641113871020925E-2</v>
          </cell>
          <cell r="AA1394">
            <v>1.9546347656860103E-2</v>
          </cell>
          <cell r="AB1394">
            <v>1.6642646066647084E-2</v>
          </cell>
          <cell r="AC1394">
            <v>1.543033573408017E-2</v>
          </cell>
          <cell r="AD1394">
            <v>1.6173790054626023E-2</v>
          </cell>
          <cell r="AE1394">
            <v>1.5867287502268408E-2</v>
          </cell>
          <cell r="AF1394">
            <v>1.7245037216876646E-2</v>
          </cell>
          <cell r="AG1394">
            <v>1.7546474767923051E-2</v>
          </cell>
          <cell r="AH1394">
            <v>1.2474634369722312E-2</v>
          </cell>
          <cell r="AI1394">
            <v>1.3530687569726E-2</v>
          </cell>
          <cell r="AJ1394">
            <v>1.1937857726672194E-2</v>
          </cell>
          <cell r="AK1394">
            <v>1.4535504057312045E-2</v>
          </cell>
          <cell r="AL1394">
            <v>1.357522490983043E-2</v>
          </cell>
          <cell r="AM1394">
            <v>1.4806204807375288E-2</v>
          </cell>
          <cell r="AN1394">
            <v>1.2584197908578209E-2</v>
          </cell>
          <cell r="AO1394">
            <v>1.0073296802955481E-2</v>
          </cell>
          <cell r="AP1394">
            <v>9.9967017752814469E-3</v>
          </cell>
          <cell r="AQ1394">
            <v>1.2922765351643144E-2</v>
          </cell>
          <cell r="AR1394">
            <v>1.3375516040563669E-2</v>
          </cell>
        </row>
        <row r="1395">
          <cell r="B1395" t="str">
            <v>       3.19.2 เคมีปรุงแต่งใช้ในการถ่ายรูป</v>
          </cell>
          <cell r="C1395">
            <v>1.5544175683727839E-2</v>
          </cell>
          <cell r="D1395">
            <v>1.9543474760936815E-2</v>
          </cell>
          <cell r="E1395">
            <v>1.6372648949148191E-2</v>
          </cell>
          <cell r="F1395">
            <v>2.4954190664413324E-2</v>
          </cell>
          <cell r="G1395">
            <v>3.1540457384700765E-2</v>
          </cell>
          <cell r="H1395">
            <v>2.4963740981440965E-2</v>
          </cell>
          <cell r="I1395">
            <v>2.0873077307461536E-2</v>
          </cell>
          <cell r="J1395">
            <v>3.6253701506571076E-2</v>
          </cell>
          <cell r="K1395">
            <v>2.3737768673286298E-2</v>
          </cell>
          <cell r="L1395">
            <v>2.7046076309668994E-2</v>
          </cell>
          <cell r="M1395">
            <v>2.6421349471487915E-2</v>
          </cell>
          <cell r="N1395">
            <v>1.8263249409777107E-2</v>
          </cell>
          <cell r="O1395">
            <v>2.9129645738917975E-2</v>
          </cell>
          <cell r="P1395">
            <v>2.833153224336208E-2</v>
          </cell>
          <cell r="Q1395">
            <v>1.9501975073687706E-2</v>
          </cell>
          <cell r="R1395">
            <v>1.8621406331790904E-2</v>
          </cell>
          <cell r="S1395">
            <v>1.8978727469067137E-2</v>
          </cell>
          <cell r="T1395">
            <v>1.6264331968336671E-2</v>
          </cell>
          <cell r="U1395">
            <v>2.0442048783596348E-2</v>
          </cell>
          <cell r="V1395">
            <v>2.3124083639446687E-2</v>
          </cell>
          <cell r="W1395">
            <v>1.7143853026253968E-2</v>
          </cell>
          <cell r="X1395">
            <v>2.0730954448505385E-2</v>
          </cell>
          <cell r="Y1395">
            <v>1.3728590577451381E-2</v>
          </cell>
          <cell r="Z1395">
            <v>2.0444857317263698E-2</v>
          </cell>
          <cell r="AA1395">
            <v>1.9363937220273669E-2</v>
          </cell>
          <cell r="AB1395">
            <v>2.028266054018037E-2</v>
          </cell>
          <cell r="AC1395">
            <v>1.8720623776956602E-2</v>
          </cell>
          <cell r="AD1395">
            <v>1.6454517619524538E-2</v>
          </cell>
          <cell r="AE1395">
            <v>2.1251106040684985E-2</v>
          </cell>
          <cell r="AF1395">
            <v>2.0228313024134907E-2</v>
          </cell>
          <cell r="AG1395">
            <v>2.3751356514066409E-2</v>
          </cell>
          <cell r="AH1395">
            <v>1.49192739047029E-2</v>
          </cell>
          <cell r="AI1395">
            <v>1.738298426921419E-2</v>
          </cell>
          <cell r="AJ1395">
            <v>2.0454536412991449E-2</v>
          </cell>
          <cell r="AK1395">
            <v>1.8130949174942981E-2</v>
          </cell>
          <cell r="AL1395">
            <v>1.5760207732639774E-2</v>
          </cell>
          <cell r="AM1395">
            <v>1.8324270609053832E-2</v>
          </cell>
          <cell r="AN1395">
            <v>1.8961683938196611E-2</v>
          </cell>
          <cell r="AO1395">
            <v>1.3566205922451691E-2</v>
          </cell>
          <cell r="AP1395">
            <v>1.3811849681575717E-2</v>
          </cell>
          <cell r="AQ1395">
            <v>1.4339945032103922E-2</v>
          </cell>
          <cell r="AR1395">
            <v>1.8849342221579572E-2</v>
          </cell>
        </row>
        <row r="1396">
          <cell r="B1396" t="str">
            <v>     3.20 ปูนซิเมนต์</v>
          </cell>
          <cell r="C1396">
            <v>6.9905612310987159E-2</v>
          </cell>
          <cell r="D1396">
            <v>7.0984999737411458E-2</v>
          </cell>
          <cell r="E1396">
            <v>7.8282893267111756E-2</v>
          </cell>
          <cell r="F1396">
            <v>7.7381985473781709E-2</v>
          </cell>
          <cell r="G1396">
            <v>7.4247641768439787E-2</v>
          </cell>
          <cell r="H1396">
            <v>7.8550639256551535E-2</v>
          </cell>
          <cell r="I1396">
            <v>7.1875667265446155E-2</v>
          </cell>
          <cell r="J1396">
            <v>7.8853624403628433E-2</v>
          </cell>
          <cell r="K1396">
            <v>7.4352184522111633E-2</v>
          </cell>
          <cell r="L1396">
            <v>9.4232322634856758E-2</v>
          </cell>
          <cell r="M1396">
            <v>8.7007503493064076E-2</v>
          </cell>
          <cell r="N1396">
            <v>9.2915947727114173E-2</v>
          </cell>
          <cell r="O1396">
            <v>9.4507951356787884E-2</v>
          </cell>
          <cell r="P1396">
            <v>9.7313430982059468E-2</v>
          </cell>
          <cell r="Q1396">
            <v>0.10217006031742859</v>
          </cell>
          <cell r="R1396">
            <v>7.7759976508251324E-2</v>
          </cell>
          <cell r="S1396">
            <v>8.7268557925564094E-2</v>
          </cell>
          <cell r="T1396">
            <v>9.535744608388172E-2</v>
          </cell>
          <cell r="U1396">
            <v>8.7339726153032551E-2</v>
          </cell>
          <cell r="V1396">
            <v>9.9732262418696829E-2</v>
          </cell>
          <cell r="W1396">
            <v>8.3499467203045116E-2</v>
          </cell>
          <cell r="X1396">
            <v>0.10043550523942067</v>
          </cell>
          <cell r="Y1396">
            <v>8.7414840847959654E-2</v>
          </cell>
          <cell r="Z1396">
            <v>9.1582296163551111E-2</v>
          </cell>
          <cell r="AA1396">
            <v>8.4555719713449079E-2</v>
          </cell>
          <cell r="AB1396">
            <v>8.1946223961831988E-2</v>
          </cell>
          <cell r="AC1396">
            <v>8.219543926852145E-2</v>
          </cell>
          <cell r="AD1396">
            <v>7.4942763579981003E-2</v>
          </cell>
          <cell r="AE1396">
            <v>7.1833752762536632E-2</v>
          </cell>
          <cell r="AF1396">
            <v>7.8126841561186378E-2</v>
          </cell>
          <cell r="AG1396">
            <v>7.5228893200511293E-2</v>
          </cell>
          <cell r="AH1396">
            <v>8.2673731408052675E-2</v>
          </cell>
          <cell r="AI1396">
            <v>7.6203029553073801E-2</v>
          </cell>
          <cell r="AJ1396">
            <v>7.3879224823320364E-2</v>
          </cell>
          <cell r="AK1396">
            <v>7.7771780160906898E-2</v>
          </cell>
          <cell r="AL1396">
            <v>7.2398927197023663E-2</v>
          </cell>
          <cell r="AM1396">
            <v>7.6176631555077298E-2</v>
          </cell>
          <cell r="AN1396">
            <v>7.4948856172650277E-2</v>
          </cell>
          <cell r="AO1396">
            <v>8.0790262761473927E-2</v>
          </cell>
          <cell r="AP1396">
            <v>9.3005797578827543E-2</v>
          </cell>
          <cell r="AQ1396">
            <v>7.771790477930543E-2</v>
          </cell>
          <cell r="AR1396">
            <v>7.6569455394615515E-2</v>
          </cell>
        </row>
        <row r="1397">
          <cell r="B1397" t="str">
            <v>     3.21 ซีเมนต์ แอสเบสทอส เมกา และผลิตภัณฑ์</v>
          </cell>
          <cell r="C1397">
            <v>4.4387257230200608E-2</v>
          </cell>
          <cell r="D1397">
            <v>4.4295672971374406E-2</v>
          </cell>
          <cell r="E1397">
            <v>4.2553969136624348E-2</v>
          </cell>
          <cell r="F1397">
            <v>4.4669600916906547E-2</v>
          </cell>
          <cell r="G1397">
            <v>4.1597906867278274E-2</v>
          </cell>
          <cell r="H1397">
            <v>5.2282551866791455E-2</v>
          </cell>
          <cell r="I1397">
            <v>5.0375660074191621E-2</v>
          </cell>
          <cell r="J1397">
            <v>5.0660353513709483E-2</v>
          </cell>
          <cell r="K1397">
            <v>4.8221020990857622E-2</v>
          </cell>
          <cell r="L1397">
            <v>5.1608790019952694E-2</v>
          </cell>
          <cell r="M1397">
            <v>6.1777454802899284E-2</v>
          </cell>
          <cell r="N1397">
            <v>5.7100426986772701E-2</v>
          </cell>
          <cell r="O1397">
            <v>7.0114234644982662E-2</v>
          </cell>
          <cell r="P1397">
            <v>4.0611233742047032E-2</v>
          </cell>
          <cell r="Q1397">
            <v>6.2146110042942224E-2</v>
          </cell>
          <cell r="R1397">
            <v>6.417509723397731E-2</v>
          </cell>
          <cell r="S1397">
            <v>5.7762170863753078E-2</v>
          </cell>
          <cell r="T1397">
            <v>5.9581690185149826E-2</v>
          </cell>
          <cell r="U1397">
            <v>5.9467777719722038E-2</v>
          </cell>
          <cell r="V1397">
            <v>6.2127945528511815E-2</v>
          </cell>
          <cell r="W1397">
            <v>5.8186311922317442E-2</v>
          </cell>
          <cell r="X1397">
            <v>6.1020566783995527E-2</v>
          </cell>
          <cell r="Y1397">
            <v>5.8059894795118534E-2</v>
          </cell>
          <cell r="Z1397">
            <v>6.1136703969484341E-2</v>
          </cell>
          <cell r="AA1397">
            <v>5.996278299477921E-2</v>
          </cell>
          <cell r="AB1397">
            <v>5.8055113461474281E-2</v>
          </cell>
          <cell r="AC1397">
            <v>4.7728872290948098E-2</v>
          </cell>
          <cell r="AD1397">
            <v>5.700465896680415E-2</v>
          </cell>
          <cell r="AE1397">
            <v>6.0013130794119081E-2</v>
          </cell>
          <cell r="AF1397">
            <v>5.510215726018447E-2</v>
          </cell>
          <cell r="AG1397">
            <v>6.0892530635442366E-2</v>
          </cell>
          <cell r="AH1397">
            <v>5.4347187796602046E-2</v>
          </cell>
          <cell r="AI1397">
            <v>5.3693300482009466E-2</v>
          </cell>
          <cell r="AJ1397">
            <v>5.3686394360136329E-2</v>
          </cell>
          <cell r="AK1397">
            <v>5.114309450440252E-2</v>
          </cell>
          <cell r="AL1397">
            <v>5.7658012761238497E-2</v>
          </cell>
          <cell r="AM1397">
            <v>5.7946425618543067E-2</v>
          </cell>
          <cell r="AN1397">
            <v>4.1378474323627394E-2</v>
          </cell>
          <cell r="AO1397">
            <v>3.9458622670961681E-2</v>
          </cell>
          <cell r="AP1397">
            <v>4.3009818703812805E-2</v>
          </cell>
          <cell r="AQ1397">
            <v>5.7420926460787967E-2</v>
          </cell>
          <cell r="AR1397">
            <v>5.1313637389972876E-2</v>
          </cell>
        </row>
        <row r="1398">
          <cell r="B1398" t="str">
            <v>     3.22 ผลิตภัณฑ์เซรามิก</v>
          </cell>
          <cell r="C1398">
            <v>0.12733270580920389</v>
          </cell>
          <cell r="D1398">
            <v>8.7601258014331329E-2</v>
          </cell>
          <cell r="E1398">
            <v>8.5443596224370186E-2</v>
          </cell>
          <cell r="F1398">
            <v>9.8497069882131444E-2</v>
          </cell>
          <cell r="G1398">
            <v>0.11255469200355116</v>
          </cell>
          <cell r="H1398">
            <v>0.13394912976543866</v>
          </cell>
          <cell r="I1398">
            <v>0.11668271484241749</v>
          </cell>
          <cell r="J1398">
            <v>0.14508775109973818</v>
          </cell>
          <cell r="K1398">
            <v>0.12174924990612791</v>
          </cell>
          <cell r="L1398">
            <v>9.7392965943165308E-2</v>
          </cell>
          <cell r="M1398">
            <v>0.13912691267595087</v>
          </cell>
          <cell r="N1398">
            <v>0.11837785018892021</v>
          </cell>
          <cell r="O1398">
            <v>0.14955005819745273</v>
          </cell>
          <cell r="P1398">
            <v>8.3105795943441321E-2</v>
          </cell>
          <cell r="Q1398">
            <v>0.11587452014660136</v>
          </cell>
          <cell r="R1398">
            <v>0.12100777960824867</v>
          </cell>
          <cell r="S1398">
            <v>0.11322400990292356</v>
          </cell>
          <cell r="T1398">
            <v>0.12561188317528135</v>
          </cell>
          <cell r="U1398">
            <v>0.10483991810285637</v>
          </cell>
          <cell r="V1398">
            <v>0.11931682013095449</v>
          </cell>
          <cell r="W1398">
            <v>0.11674553363285489</v>
          </cell>
          <cell r="X1398">
            <v>0.12156509668289342</v>
          </cell>
          <cell r="Y1398">
            <v>0.12481588823599873</v>
          </cell>
          <cell r="Z1398">
            <v>0.12051426674240626</v>
          </cell>
          <cell r="AA1398">
            <v>0.12082930719809606</v>
          </cell>
          <cell r="AB1398">
            <v>9.534536276984569E-2</v>
          </cell>
          <cell r="AC1398">
            <v>7.9139770374781412E-2</v>
          </cell>
          <cell r="AD1398">
            <v>0.10231329492993374</v>
          </cell>
          <cell r="AE1398">
            <v>0.11386825376057333</v>
          </cell>
          <cell r="AF1398">
            <v>0.10334214173498978</v>
          </cell>
          <cell r="AG1398">
            <v>0.10465301904572845</v>
          </cell>
          <cell r="AH1398">
            <v>0.12344820490283184</v>
          </cell>
          <cell r="AI1398">
            <v>0.13808190507442986</v>
          </cell>
          <cell r="AJ1398">
            <v>8.5053494576694366E-2</v>
          </cell>
          <cell r="AK1398">
            <v>0.10954755185428186</v>
          </cell>
          <cell r="AL1398">
            <v>9.4383842674628737E-2</v>
          </cell>
          <cell r="AM1398">
            <v>0.10561425905671737</v>
          </cell>
          <cell r="AN1398">
            <v>6.8319171447554186E-2</v>
          </cell>
          <cell r="AO1398">
            <v>6.882438284794401E-2</v>
          </cell>
          <cell r="AP1398">
            <v>8.9264092821197419E-2</v>
          </cell>
          <cell r="AQ1398">
            <v>8.5970291145495079E-2</v>
          </cell>
          <cell r="AR1398">
            <v>9.7305967563001722E-2</v>
          </cell>
        </row>
        <row r="1399">
          <cell r="B1399" t="str">
            <v>     3.23 ลวดและสายเคเบิล</v>
          </cell>
          <cell r="C1399">
            <v>1.1255710325650481</v>
          </cell>
          <cell r="D1399">
            <v>0.79844134331686345</v>
          </cell>
          <cell r="E1399">
            <v>0.84630558076098139</v>
          </cell>
          <cell r="F1399">
            <v>0.96461543752614387</v>
          </cell>
          <cell r="G1399">
            <v>0.89522393170104375</v>
          </cell>
          <cell r="H1399">
            <v>0.86434688657947112</v>
          </cell>
          <cell r="I1399">
            <v>0.8199136533158875</v>
          </cell>
          <cell r="J1399">
            <v>0.89638553513782426</v>
          </cell>
          <cell r="K1399">
            <v>0.82658441758697931</v>
          </cell>
          <cell r="L1399">
            <v>0.94611599831853777</v>
          </cell>
          <cell r="M1399">
            <v>0.94533971643637682</v>
          </cell>
          <cell r="N1399">
            <v>0.81806915239415201</v>
          </cell>
          <cell r="O1399">
            <v>0.89895585774974041</v>
          </cell>
          <cell r="P1399">
            <v>0.77381189189085897</v>
          </cell>
          <cell r="Q1399">
            <v>1.0074830217504858</v>
          </cell>
          <cell r="R1399">
            <v>0.83718894122055976</v>
          </cell>
          <cell r="S1399">
            <v>0.88337250694040093</v>
          </cell>
          <cell r="T1399">
            <v>0.84431823782152482</v>
          </cell>
          <cell r="U1399">
            <v>0.79546245652387737</v>
          </cell>
          <cell r="V1399">
            <v>0.91718666369516366</v>
          </cell>
          <cell r="W1399">
            <v>0.88573185312464864</v>
          </cell>
          <cell r="X1399">
            <v>0.86492007286638983</v>
          </cell>
          <cell r="Y1399">
            <v>0.840846808080848</v>
          </cell>
          <cell r="Z1399">
            <v>0.83291424039202711</v>
          </cell>
          <cell r="AA1399">
            <v>0.88793699531796488</v>
          </cell>
          <cell r="AB1399">
            <v>0.75065302231260378</v>
          </cell>
          <cell r="AC1399">
            <v>0.73149277120872125</v>
          </cell>
          <cell r="AD1399">
            <v>0.79346747892750591</v>
          </cell>
          <cell r="AE1399">
            <v>0.8342716166950519</v>
          </cell>
          <cell r="AF1399">
            <v>0.88265513899613213</v>
          </cell>
          <cell r="AG1399">
            <v>0.89864478587929608</v>
          </cell>
          <cell r="AH1399">
            <v>0.9283599530997787</v>
          </cell>
          <cell r="AI1399">
            <v>0.9025215542812367</v>
          </cell>
          <cell r="AJ1399">
            <v>0.83286410681276901</v>
          </cell>
          <cell r="AK1399">
            <v>0.9281492609976365</v>
          </cell>
          <cell r="AL1399">
            <v>0.90873986865449408</v>
          </cell>
          <cell r="AM1399">
            <v>0.97050326868709058</v>
          </cell>
          <cell r="AN1399">
            <v>0.82350248712853935</v>
          </cell>
          <cell r="AO1399">
            <v>0.8631807362104098</v>
          </cell>
          <cell r="AP1399">
            <v>0.93080428917481572</v>
          </cell>
          <cell r="AQ1399">
            <v>0.86246922927134484</v>
          </cell>
          <cell r="AR1399">
            <v>0.92565587938581273</v>
          </cell>
        </row>
        <row r="1400">
          <cell r="B1400" t="str">
            <v>       3.23.1 ลวดและสายเคเบิล ที่หุ้มฉนวน</v>
          </cell>
          <cell r="C1400">
            <v>0.97194276289087134</v>
          </cell>
          <cell r="D1400">
            <v>0.70860162563828388</v>
          </cell>
          <cell r="E1400">
            <v>0.75500661805593627</v>
          </cell>
          <cell r="F1400">
            <v>0.88315440165529469</v>
          </cell>
          <cell r="G1400">
            <v>0.7776774908734192</v>
          </cell>
          <cell r="H1400">
            <v>0.77043394518049435</v>
          </cell>
          <cell r="I1400">
            <v>0.73970350641884008</v>
          </cell>
          <cell r="J1400">
            <v>0.80188519247834167</v>
          </cell>
          <cell r="K1400">
            <v>0.74226629382021525</v>
          </cell>
          <cell r="L1400">
            <v>0.84655573410681806</v>
          </cell>
          <cell r="M1400">
            <v>0.86918155934464836</v>
          </cell>
          <cell r="N1400">
            <v>0.7319963686794605</v>
          </cell>
          <cell r="O1400">
            <v>0.80573485548255885</v>
          </cell>
          <cell r="P1400">
            <v>0.67963951269238887</v>
          </cell>
          <cell r="Q1400">
            <v>0.8906041449119283</v>
          </cell>
          <cell r="R1400">
            <v>0.74865140971835242</v>
          </cell>
          <cell r="S1400">
            <v>0.79014966344770021</v>
          </cell>
          <cell r="T1400">
            <v>0.7629180591064294</v>
          </cell>
          <cell r="U1400">
            <v>0.69775654162590395</v>
          </cell>
          <cell r="V1400">
            <v>0.81689689673627386</v>
          </cell>
          <cell r="W1400">
            <v>0.77665042950820729</v>
          </cell>
          <cell r="X1400">
            <v>0.76387562272260556</v>
          </cell>
          <cell r="Y1400">
            <v>0.75032840256544109</v>
          </cell>
          <cell r="Z1400">
            <v>0.73152201715927723</v>
          </cell>
          <cell r="AA1400">
            <v>0.7741870388018971</v>
          </cell>
          <cell r="AB1400">
            <v>0.65073555334055044</v>
          </cell>
          <cell r="AC1400">
            <v>0.64385256325783491</v>
          </cell>
          <cell r="AD1400">
            <v>0.70768589834055562</v>
          </cell>
          <cell r="AE1400">
            <v>0.75141945472300165</v>
          </cell>
          <cell r="AF1400">
            <v>0.79754548196282549</v>
          </cell>
          <cell r="AG1400">
            <v>0.80939847207809035</v>
          </cell>
          <cell r="AH1400">
            <v>0.85207310120016433</v>
          </cell>
          <cell r="AI1400">
            <v>0.82466728453955673</v>
          </cell>
          <cell r="AJ1400">
            <v>0.76192594964393001</v>
          </cell>
          <cell r="AK1400">
            <v>0.83761576364356494</v>
          </cell>
          <cell r="AL1400">
            <v>0.8276994878397349</v>
          </cell>
          <cell r="AM1400">
            <v>0.87101295311613736</v>
          </cell>
          <cell r="AN1400">
            <v>0.73815964644501086</v>
          </cell>
          <cell r="AO1400">
            <v>0.77770478711641589</v>
          </cell>
          <cell r="AP1400">
            <v>0.85396276177390851</v>
          </cell>
          <cell r="AQ1400">
            <v>0.78586083888853897</v>
          </cell>
          <cell r="AR1400">
            <v>0.8426704263782544</v>
          </cell>
        </row>
        <row r="1401">
          <cell r="B1401" t="str">
            <v>       3.23.2 ลวดและสายเคเบิล ที่ไม่หุ้มฉนวน</v>
          </cell>
          <cell r="C1401">
            <v>0.15362826967417681</v>
          </cell>
          <cell r="D1401">
            <v>8.9839717678579581E-2</v>
          </cell>
          <cell r="E1401">
            <v>9.1261667377142669E-2</v>
          </cell>
          <cell r="F1401">
            <v>8.1461035870849269E-2</v>
          </cell>
          <cell r="G1401">
            <v>0.11758341674483991</v>
          </cell>
          <cell r="H1401">
            <v>9.3949173243652276E-2</v>
          </cell>
          <cell r="I1401">
            <v>8.0210146897047419E-2</v>
          </cell>
          <cell r="J1401">
            <v>9.4500342659482553E-2</v>
          </cell>
          <cell r="K1401">
            <v>8.4318123766764064E-2</v>
          </cell>
          <cell r="L1401">
            <v>9.9605416258981311E-2</v>
          </cell>
          <cell r="M1401">
            <v>7.6158157091728448E-2</v>
          </cell>
          <cell r="N1401">
            <v>8.6072783714691611E-2</v>
          </cell>
          <cell r="O1401">
            <v>9.3221002267181524E-2</v>
          </cell>
          <cell r="P1401">
            <v>9.4172379198470171E-2</v>
          </cell>
          <cell r="Q1401">
            <v>0.11687887683855759</v>
          </cell>
          <cell r="R1401">
            <v>8.8537531502207417E-2</v>
          </cell>
          <cell r="S1401">
            <v>9.322284349270063E-2</v>
          </cell>
          <cell r="T1401">
            <v>8.1400178715095556E-2</v>
          </cell>
          <cell r="U1401">
            <v>9.7705914897973548E-2</v>
          </cell>
          <cell r="V1401">
            <v>0.1002897669588899</v>
          </cell>
          <cell r="W1401">
            <v>0.10908142361644139</v>
          </cell>
          <cell r="X1401">
            <v>0.10104445014378416</v>
          </cell>
          <cell r="Y1401">
            <v>9.0518405515406908E-2</v>
          </cell>
          <cell r="Z1401">
            <v>0.10139222323275003</v>
          </cell>
          <cell r="AA1401">
            <v>0.11374995651606767</v>
          </cell>
          <cell r="AB1401">
            <v>9.9917468972053475E-2</v>
          </cell>
          <cell r="AC1401">
            <v>8.7640207950886298E-2</v>
          </cell>
          <cell r="AD1401">
            <v>8.5781580586950415E-2</v>
          </cell>
          <cell r="AE1401">
            <v>8.2852161972050253E-2</v>
          </cell>
          <cell r="AF1401">
            <v>8.5109657033306585E-2</v>
          </cell>
          <cell r="AG1401">
            <v>8.9246313801205776E-2</v>
          </cell>
          <cell r="AH1401">
            <v>7.6286851899614191E-2</v>
          </cell>
          <cell r="AI1401">
            <v>7.7854269741679888E-2</v>
          </cell>
          <cell r="AJ1401">
            <v>7.0938157168839069E-2</v>
          </cell>
          <cell r="AK1401">
            <v>9.0533497354071554E-2</v>
          </cell>
          <cell r="AL1401">
            <v>8.1040380814759047E-2</v>
          </cell>
          <cell r="AM1401">
            <v>9.9490315570953156E-2</v>
          </cell>
          <cell r="AN1401">
            <v>8.5342840683528459E-2</v>
          </cell>
          <cell r="AO1401">
            <v>8.5475949093994016E-2</v>
          </cell>
          <cell r="AP1401">
            <v>7.6841527400907272E-2</v>
          </cell>
          <cell r="AQ1401">
            <v>7.6608390382805744E-2</v>
          </cell>
          <cell r="AR1401">
            <v>8.298545300755833E-2</v>
          </cell>
        </row>
        <row r="1402">
          <cell r="B1402" t="str">
            <v>     3.24 อุปกรณ์ ส่วนประกอบเครื่องใช้ไฟฟ้าและอิเล็กทรอนิกส์</v>
          </cell>
          <cell r="C1402">
            <v>9.3850551386454111</v>
          </cell>
          <cell r="D1402">
            <v>7.2020287332126296</v>
          </cell>
          <cell r="E1402">
            <v>7.627938825219549</v>
          </cell>
          <cell r="F1402">
            <v>8.2274046601951074</v>
          </cell>
          <cell r="G1402">
            <v>7.6051696769377131</v>
          </cell>
          <cell r="H1402">
            <v>7.4917672190936031</v>
          </cell>
          <cell r="I1402">
            <v>8.2554864662433296</v>
          </cell>
          <cell r="J1402">
            <v>8.180352317410275</v>
          </cell>
          <cell r="K1402">
            <v>8.4782677785097462</v>
          </cell>
          <cell r="L1402">
            <v>9.360786982122951</v>
          </cell>
          <cell r="M1402">
            <v>7.9776733214997453</v>
          </cell>
          <cell r="N1402">
            <v>8.4414427344927905</v>
          </cell>
          <cell r="O1402">
            <v>9.0199450775234347</v>
          </cell>
          <cell r="P1402">
            <v>7.5075580224985279</v>
          </cell>
          <cell r="Q1402">
            <v>8.8116864453860551</v>
          </cell>
          <cell r="R1402">
            <v>9.0404999179854695</v>
          </cell>
          <cell r="S1402">
            <v>8.6916900276259756</v>
          </cell>
          <cell r="T1402">
            <v>7.9595081447403508</v>
          </cell>
          <cell r="U1402">
            <v>9.3369894820221564</v>
          </cell>
          <cell r="V1402">
            <v>8.8159739107201549</v>
          </cell>
          <cell r="W1402">
            <v>8.8619608689920177</v>
          </cell>
          <cell r="X1402">
            <v>9.9456424258433422</v>
          </cell>
          <cell r="Y1402">
            <v>8.4812172908466366</v>
          </cell>
          <cell r="Z1402">
            <v>9.5775238307836617</v>
          </cell>
          <cell r="AA1402">
            <v>10.70669024763566</v>
          </cell>
          <cell r="AB1402">
            <v>9.2115898283085116</v>
          </cell>
          <cell r="AC1402">
            <v>10.806380085032547</v>
          </cell>
          <cell r="AD1402">
            <v>9.8906379955350907</v>
          </cell>
          <cell r="AE1402">
            <v>12.359130542595029</v>
          </cell>
          <cell r="AF1402">
            <v>9.7032461662577774</v>
          </cell>
          <cell r="AG1402">
            <v>10.658340545240922</v>
          </cell>
          <cell r="AH1402">
            <v>8.5373153628514551</v>
          </cell>
          <cell r="AI1402">
            <v>9.9346062753544437</v>
          </cell>
          <cell r="AJ1402">
            <v>10.355338377979507</v>
          </cell>
          <cell r="AK1402">
            <v>7.9092221639245706</v>
          </cell>
          <cell r="AL1402">
            <v>9.7453415088848239</v>
          </cell>
          <cell r="AM1402">
            <v>9.6471692135012699</v>
          </cell>
          <cell r="AN1402">
            <v>9.4679061178649935</v>
          </cell>
          <cell r="AO1402">
            <v>10.203162411492592</v>
          </cell>
          <cell r="AP1402">
            <v>11.883600056495728</v>
          </cell>
          <cell r="AQ1402">
            <v>9.8414498346183414</v>
          </cell>
          <cell r="AR1402">
            <v>10.489490710304858</v>
          </cell>
        </row>
        <row r="1403">
          <cell r="B1403" t="str">
            <v>       3.24.1 วงจรพิมพ์</v>
          </cell>
          <cell r="C1403">
            <v>0.92099240926087445</v>
          </cell>
          <cell r="D1403">
            <v>0.66499470948667816</v>
          </cell>
          <cell r="E1403">
            <v>0.63886896696790108</v>
          </cell>
          <cell r="F1403">
            <v>0.69551808339018673</v>
          </cell>
          <cell r="G1403">
            <v>0.71293265982932652</v>
          </cell>
          <cell r="H1403">
            <v>0.82989040229304101</v>
          </cell>
          <cell r="I1403">
            <v>0.6147231901732797</v>
          </cell>
          <cell r="J1403">
            <v>0.65063358267175198</v>
          </cell>
          <cell r="K1403">
            <v>0.72205976346196321</v>
          </cell>
          <cell r="L1403">
            <v>0.79607574526840408</v>
          </cell>
          <cell r="M1403">
            <v>0.78430137867537564</v>
          </cell>
          <cell r="N1403">
            <v>0.69618084793911894</v>
          </cell>
          <cell r="O1403">
            <v>0.77358058628233806</v>
          </cell>
          <cell r="P1403">
            <v>0.70450781427054332</v>
          </cell>
          <cell r="Q1403">
            <v>0.77133846969724729</v>
          </cell>
          <cell r="R1403">
            <v>0.6193048573917419</v>
          </cell>
          <cell r="S1403">
            <v>0.61451948618177421</v>
          </cell>
          <cell r="T1403">
            <v>0.5737757336511019</v>
          </cell>
          <cell r="U1403">
            <v>0.70306816905926461</v>
          </cell>
          <cell r="V1403">
            <v>0.6704100242227663</v>
          </cell>
          <cell r="W1403">
            <v>0.67385113474549752</v>
          </cell>
          <cell r="X1403">
            <v>0.71049281076496962</v>
          </cell>
          <cell r="Y1403">
            <v>0.73421069216924861</v>
          </cell>
          <cell r="Z1403">
            <v>0.71260374434147533</v>
          </cell>
          <cell r="AA1403">
            <v>0.87220990346486504</v>
          </cell>
          <cell r="AB1403">
            <v>0.72131942510159919</v>
          </cell>
          <cell r="AC1403">
            <v>0.74995671023532595</v>
          </cell>
          <cell r="AD1403">
            <v>0.81910738325986265</v>
          </cell>
          <cell r="AE1403">
            <v>0.94738410762777381</v>
          </cell>
          <cell r="AF1403">
            <v>0.9836370531385259</v>
          </cell>
          <cell r="AG1403">
            <v>1.0418185145237244</v>
          </cell>
          <cell r="AH1403">
            <v>0.98812246942218607</v>
          </cell>
          <cell r="AI1403">
            <v>0.88095729808168743</v>
          </cell>
          <cell r="AJ1403">
            <v>0.91750673506045566</v>
          </cell>
          <cell r="AK1403">
            <v>0.89326089576366119</v>
          </cell>
          <cell r="AL1403">
            <v>0.80127265091247779</v>
          </cell>
          <cell r="AM1403">
            <v>0.95885708112747436</v>
          </cell>
          <cell r="AN1403">
            <v>0.85559800554072651</v>
          </cell>
          <cell r="AO1403">
            <v>0.87258863144501175</v>
          </cell>
          <cell r="AP1403">
            <v>0.86659374701838021</v>
          </cell>
          <cell r="AQ1403">
            <v>0.91217688140072428</v>
          </cell>
          <cell r="AR1403">
            <v>1.0178054067330378</v>
          </cell>
        </row>
        <row r="1404">
          <cell r="B1404" t="str">
            <v>       3.24.2 ไดโอด ทรานซิสเตอร์และอุปกรณ์กึ่งตัวนำ</v>
          </cell>
          <cell r="C1404">
            <v>0.96892028428570198</v>
          </cell>
          <cell r="D1404">
            <v>0.88733402036826114</v>
          </cell>
          <cell r="E1404">
            <v>0.91988926271239224</v>
          </cell>
          <cell r="F1404">
            <v>0.92710417014918933</v>
          </cell>
          <cell r="G1404">
            <v>0.8451955157086638</v>
          </cell>
          <cell r="H1404">
            <v>0.90789756387945963</v>
          </cell>
          <cell r="I1404">
            <v>0.9039591359726098</v>
          </cell>
          <cell r="J1404">
            <v>0.99201652643584171</v>
          </cell>
          <cell r="K1404">
            <v>0.91408065583727416</v>
          </cell>
          <cell r="L1404">
            <v>1.0080194551141242</v>
          </cell>
          <cell r="M1404">
            <v>0.98737561543449293</v>
          </cell>
          <cell r="N1404">
            <v>1.233013733874684</v>
          </cell>
          <cell r="O1404">
            <v>1.1013580992622869</v>
          </cell>
          <cell r="P1404">
            <v>1.0565667494173392</v>
          </cell>
          <cell r="Q1404">
            <v>1.2730584041660638</v>
          </cell>
          <cell r="R1404">
            <v>1.3209433148058642</v>
          </cell>
          <cell r="S1404">
            <v>1.137233466691546</v>
          </cell>
          <cell r="T1404">
            <v>1.0293656548063239</v>
          </cell>
          <cell r="U1404">
            <v>1.1762792998797469</v>
          </cell>
          <cell r="V1404">
            <v>1.5956672697848173</v>
          </cell>
          <cell r="W1404">
            <v>1.3532493903882585</v>
          </cell>
          <cell r="X1404">
            <v>1.3502624888296701</v>
          </cell>
          <cell r="Y1404">
            <v>1.2487215582532663</v>
          </cell>
          <cell r="Z1404">
            <v>1.2297011067627022</v>
          </cell>
          <cell r="AA1404">
            <v>1.1887282999697555</v>
          </cell>
          <cell r="AB1404">
            <v>1.0398452459992993</v>
          </cell>
          <cell r="AC1404">
            <v>1.0962342119797148</v>
          </cell>
          <cell r="AD1404">
            <v>0.91680573355098982</v>
          </cell>
          <cell r="AE1404">
            <v>1.0923712205594449</v>
          </cell>
          <cell r="AF1404">
            <v>0.98253492656394625</v>
          </cell>
          <cell r="AG1404">
            <v>0.86909802135890146</v>
          </cell>
          <cell r="AH1404">
            <v>0.95486434022631561</v>
          </cell>
          <cell r="AI1404">
            <v>0.9700427380004446</v>
          </cell>
          <cell r="AJ1404">
            <v>0.95287172719240443</v>
          </cell>
          <cell r="AK1404">
            <v>0.96800405846410487</v>
          </cell>
          <cell r="AL1404">
            <v>0.95189479249630171</v>
          </cell>
          <cell r="AM1404">
            <v>0.96382709393556953</v>
          </cell>
          <cell r="AN1404">
            <v>0.99539284201391132</v>
          </cell>
          <cell r="AO1404">
            <v>1.0680705006290838</v>
          </cell>
          <cell r="AP1404">
            <v>1.1677780360871961</v>
          </cell>
          <cell r="AQ1404">
            <v>1.1398578486879805</v>
          </cell>
          <cell r="AR1404">
            <v>1.1611074698639305</v>
          </cell>
        </row>
        <row r="1405">
          <cell r="B1405" t="str">
            <v>       3.24.3 แผงวงจรไฟฟ้า</v>
          </cell>
          <cell r="C1405">
            <v>7.234043471877996</v>
          </cell>
          <cell r="D1405">
            <v>5.458613033173112</v>
          </cell>
          <cell r="E1405">
            <v>5.8566345218235476</v>
          </cell>
          <cell r="F1405">
            <v>6.4253441798749256</v>
          </cell>
          <cell r="G1405">
            <v>5.9001731582203192</v>
          </cell>
          <cell r="H1405">
            <v>5.6463706742347748</v>
          </cell>
          <cell r="I1405">
            <v>6.6152534990985119</v>
          </cell>
          <cell r="J1405">
            <v>6.3799949594954244</v>
          </cell>
          <cell r="K1405">
            <v>6.7003285228712413</v>
          </cell>
          <cell r="L1405">
            <v>7.4321172833458027</v>
          </cell>
          <cell r="M1405">
            <v>6.0588706808964705</v>
          </cell>
          <cell r="N1405">
            <v>6.4108893402612228</v>
          </cell>
          <cell r="O1405">
            <v>7.0197442783305748</v>
          </cell>
          <cell r="P1405">
            <v>5.6157013916767022</v>
          </cell>
          <cell r="Q1405">
            <v>6.6292711807603659</v>
          </cell>
          <cell r="R1405">
            <v>6.9954645398115751</v>
          </cell>
          <cell r="S1405">
            <v>6.8130158017212876</v>
          </cell>
          <cell r="T1405">
            <v>6.2696142848753569</v>
          </cell>
          <cell r="U1405">
            <v>7.362424809838978</v>
          </cell>
          <cell r="V1405">
            <v>6.440799031690486</v>
          </cell>
          <cell r="W1405">
            <v>6.7419247936815303</v>
          </cell>
          <cell r="X1405">
            <v>7.7709576803663278</v>
          </cell>
          <cell r="Y1405">
            <v>6.3748983741887839</v>
          </cell>
          <cell r="Z1405">
            <v>7.4998494983505104</v>
          </cell>
          <cell r="AA1405">
            <v>8.4811810472634086</v>
          </cell>
          <cell r="AB1405">
            <v>7.2723579021258367</v>
          </cell>
          <cell r="AC1405">
            <v>8.8265535758746303</v>
          </cell>
          <cell r="AD1405">
            <v>8.0043377070316524</v>
          </cell>
          <cell r="AE1405">
            <v>10.183103792629725</v>
          </cell>
          <cell r="AF1405">
            <v>7.6188704870850472</v>
          </cell>
          <cell r="AG1405">
            <v>8.5744820693565522</v>
          </cell>
          <cell r="AH1405">
            <v>6.452794509573847</v>
          </cell>
          <cell r="AI1405">
            <v>7.9491330187556413</v>
          </cell>
          <cell r="AJ1405">
            <v>8.3463272546365967</v>
          </cell>
          <cell r="AK1405">
            <v>5.909458240209279</v>
          </cell>
          <cell r="AL1405">
            <v>7.8396225165956048</v>
          </cell>
          <cell r="AM1405">
            <v>7.5036003500646613</v>
          </cell>
          <cell r="AN1405">
            <v>7.4089554293554905</v>
          </cell>
          <cell r="AO1405">
            <v>8.0548835752656611</v>
          </cell>
          <cell r="AP1405">
            <v>9.6830241565666721</v>
          </cell>
          <cell r="AQ1405">
            <v>7.5222630576244791</v>
          </cell>
          <cell r="AR1405">
            <v>8.1934134929651705</v>
          </cell>
        </row>
        <row r="1406">
          <cell r="B1406" t="str">
            <v>       3.24.4 สื่อบันทึกข้อมูล ภาพ เสียง</v>
          </cell>
          <cell r="C1406">
            <v>0.23109007849808721</v>
          </cell>
          <cell r="D1406">
            <v>0.17158654272487697</v>
          </cell>
          <cell r="E1406">
            <v>0.18878894984188646</v>
          </cell>
          <cell r="F1406">
            <v>0.15744334718877442</v>
          </cell>
          <cell r="G1406">
            <v>0.12386932267145086</v>
          </cell>
          <cell r="H1406">
            <v>8.7499904891407729E-2</v>
          </cell>
          <cell r="I1406">
            <v>0.10252147511438704</v>
          </cell>
          <cell r="J1406">
            <v>0.13571430916091648</v>
          </cell>
          <cell r="K1406">
            <v>0.11986592280477627</v>
          </cell>
          <cell r="L1406">
            <v>0.10082452153504319</v>
          </cell>
          <cell r="M1406">
            <v>0.1231294450410403</v>
          </cell>
          <cell r="N1406">
            <v>7.3230742158911608E-2</v>
          </cell>
          <cell r="O1406">
            <v>9.8699071734005231E-2</v>
          </cell>
          <cell r="P1406">
            <v>0.11454172844586363</v>
          </cell>
          <cell r="Q1406">
            <v>0.11166860858152297</v>
          </cell>
          <cell r="R1406">
            <v>8.113823749417283E-2</v>
          </cell>
          <cell r="S1406">
            <v>0.10762568455515517</v>
          </cell>
          <cell r="T1406">
            <v>6.4433593284828505E-2</v>
          </cell>
          <cell r="U1406">
            <v>7.7880763397146932E-2</v>
          </cell>
          <cell r="V1406">
            <v>8.6607999439534275E-2</v>
          </cell>
          <cell r="W1406">
            <v>7.3041241800533702E-2</v>
          </cell>
          <cell r="X1406">
            <v>9.146998574578119E-2</v>
          </cell>
          <cell r="Y1406">
            <v>0.10178138228351348</v>
          </cell>
          <cell r="Z1406">
            <v>0.11730090687666936</v>
          </cell>
          <cell r="AA1406">
            <v>0.14439873905181069</v>
          </cell>
          <cell r="AB1406">
            <v>0.15478804855102804</v>
          </cell>
          <cell r="AC1406">
            <v>0.11731495752759347</v>
          </cell>
          <cell r="AD1406">
            <v>0.12627461960656269</v>
          </cell>
          <cell r="AE1406">
            <v>0.11170299443428298</v>
          </cell>
          <cell r="AF1406">
            <v>9.7167834801681563E-2</v>
          </cell>
          <cell r="AG1406">
            <v>0.15149814414616081</v>
          </cell>
          <cell r="AH1406">
            <v>0.12197461433442507</v>
          </cell>
          <cell r="AI1406">
            <v>0.11551209202635748</v>
          </cell>
          <cell r="AJ1406">
            <v>0.120072824680874</v>
          </cell>
          <cell r="AK1406">
            <v>0.11801265559176646</v>
          </cell>
          <cell r="AL1406">
            <v>0.13103852011514677</v>
          </cell>
          <cell r="AM1406">
            <v>0.20011021891992051</v>
          </cell>
          <cell r="AN1406">
            <v>0.18647192590449624</v>
          </cell>
          <cell r="AO1406">
            <v>0.18525567619333314</v>
          </cell>
          <cell r="AP1406">
            <v>0.14385045711158859</v>
          </cell>
          <cell r="AQ1406">
            <v>0.23814371136504184</v>
          </cell>
          <cell r="AR1406">
            <v>8.7444686614627926E-2</v>
          </cell>
        </row>
        <row r="1407">
          <cell r="B1407" t="str">
            <v>       3.24.5 แบตเตอรี่ เซลล์ปฐมภูมิ และส่วนประกอบ</v>
          </cell>
          <cell r="C1407">
            <v>3.0008894722752356E-2</v>
          </cell>
          <cell r="D1407">
            <v>1.9500427459701271E-2</v>
          </cell>
          <cell r="E1407">
            <v>2.3794419201723344E-2</v>
          </cell>
          <cell r="F1407">
            <v>2.1994879592030975E-2</v>
          </cell>
          <cell r="G1407">
            <v>2.2999020507952963E-2</v>
          </cell>
          <cell r="H1407">
            <v>2.0144905639595319E-2</v>
          </cell>
          <cell r="I1407">
            <v>1.899228765608249E-2</v>
          </cell>
          <cell r="J1407">
            <v>2.1992939646340401E-2</v>
          </cell>
          <cell r="K1407">
            <v>2.1932913534490978E-2</v>
          </cell>
          <cell r="L1407">
            <v>2.3749976859575778E-2</v>
          </cell>
          <cell r="M1407">
            <v>2.4038747908841664E-2</v>
          </cell>
          <cell r="N1407">
            <v>2.8128070258853787E-2</v>
          </cell>
          <cell r="O1407">
            <v>2.6563041914228543E-2</v>
          </cell>
          <cell r="P1407">
            <v>1.6240338688078313E-2</v>
          </cell>
          <cell r="Q1407">
            <v>2.6349782180853119E-2</v>
          </cell>
          <cell r="R1407">
            <v>2.3648968482115069E-2</v>
          </cell>
          <cell r="S1407">
            <v>1.929558847621124E-2</v>
          </cell>
          <cell r="T1407">
            <v>2.2318878122738646E-2</v>
          </cell>
          <cell r="U1407">
            <v>1.7336439847020223E-2</v>
          </cell>
          <cell r="V1407">
            <v>2.2489585582552096E-2</v>
          </cell>
          <cell r="W1407">
            <v>1.9894308376197677E-2</v>
          </cell>
          <cell r="X1407">
            <v>2.2459460136594816E-2</v>
          </cell>
          <cell r="Y1407">
            <v>2.1605283951824584E-2</v>
          </cell>
          <cell r="Z1407">
            <v>1.8068574452305329E-2</v>
          </cell>
          <cell r="AA1407">
            <v>2.0172257885821363E-2</v>
          </cell>
          <cell r="AB1407">
            <v>2.327920653074847E-2</v>
          </cell>
          <cell r="AC1407">
            <v>1.6320629415282794E-2</v>
          </cell>
          <cell r="AD1407">
            <v>2.4112552086023233E-2</v>
          </cell>
          <cell r="AE1407">
            <v>2.456842734380273E-2</v>
          </cell>
          <cell r="AF1407">
            <v>2.103586466857596E-2</v>
          </cell>
          <cell r="AG1407">
            <v>2.1443795855583737E-2</v>
          </cell>
          <cell r="AH1407">
            <v>1.9559429294681366E-2</v>
          </cell>
          <cell r="AI1407">
            <v>1.8961128490312045E-2</v>
          </cell>
          <cell r="AJ1407">
            <v>1.8559836409174427E-2</v>
          </cell>
          <cell r="AK1407">
            <v>2.0486313895759087E-2</v>
          </cell>
          <cell r="AL1407">
            <v>2.1513028765292534E-2</v>
          </cell>
          <cell r="AM1407">
            <v>2.0774469453644813E-2</v>
          </cell>
          <cell r="AN1407">
            <v>2.1487915050367658E-2</v>
          </cell>
          <cell r="AO1407">
            <v>2.2364027959500793E-2</v>
          </cell>
          <cell r="AP1407">
            <v>2.2353659711890926E-2</v>
          </cell>
          <cell r="AQ1407">
            <v>2.9008335540114751E-2</v>
          </cell>
          <cell r="AR1407">
            <v>2.9719654128093444E-2</v>
          </cell>
        </row>
        <row r="1408">
          <cell r="B1408" t="str">
            <v>     3.25 วัตถุดิบและผลิตภัณฑ์กึ่งสำเร็จรูปอื่นๆ</v>
          </cell>
          <cell r="C1408">
            <v>0.225822330071935</v>
          </cell>
          <cell r="D1408">
            <v>0.18153046931028755</v>
          </cell>
          <cell r="E1408">
            <v>0.169022426053621</v>
          </cell>
          <cell r="F1408">
            <v>0.18983580622431098</v>
          </cell>
          <cell r="G1408">
            <v>0.23753329219146274</v>
          </cell>
          <cell r="H1408">
            <v>0.2147099115471976</v>
          </cell>
          <cell r="I1408">
            <v>0.16716900960198433</v>
          </cell>
          <cell r="J1408">
            <v>0.20603335997044267</v>
          </cell>
          <cell r="K1408">
            <v>0.17546330827592782</v>
          </cell>
          <cell r="L1408">
            <v>0.19307015409039169</v>
          </cell>
          <cell r="M1408">
            <v>0.18575782897345611</v>
          </cell>
          <cell r="N1408">
            <v>0.19711867246173051</v>
          </cell>
          <cell r="O1408">
            <v>0.20882836552854803</v>
          </cell>
          <cell r="P1408">
            <v>0.17371874218081743</v>
          </cell>
          <cell r="Q1408">
            <v>0.20501284259297081</v>
          </cell>
          <cell r="R1408">
            <v>0.20109122632404455</v>
          </cell>
          <cell r="S1408">
            <v>0.20604256102332558</v>
          </cell>
          <cell r="T1408">
            <v>0.22294086043691849</v>
          </cell>
          <cell r="U1408">
            <v>0.18341224332478537</v>
          </cell>
          <cell r="V1408">
            <v>0.21664482915071751</v>
          </cell>
          <cell r="W1408">
            <v>0.19862547715594145</v>
          </cell>
          <cell r="X1408">
            <v>0.18974751654444147</v>
          </cell>
          <cell r="Y1408">
            <v>0.17294173786454201</v>
          </cell>
          <cell r="Z1408">
            <v>0.19361798524591217</v>
          </cell>
          <cell r="AA1408">
            <v>0.17577387802700561</v>
          </cell>
          <cell r="AB1408">
            <v>0.19016244318810388</v>
          </cell>
          <cell r="AC1408">
            <v>0.18769616990426694</v>
          </cell>
          <cell r="AD1408">
            <v>0.20888016577810323</v>
          </cell>
          <cell r="AE1408">
            <v>0.22863976761681684</v>
          </cell>
          <cell r="AF1408">
            <v>0.2284213834788251</v>
          </cell>
          <cell r="AG1408">
            <v>0.1957866989752621</v>
          </cell>
          <cell r="AH1408">
            <v>0.21679488323035381</v>
          </cell>
          <cell r="AI1408">
            <v>0.20462156796422815</v>
          </cell>
          <cell r="AJ1408">
            <v>0.20098093751245696</v>
          </cell>
          <cell r="AK1408">
            <v>0.19522455920698462</v>
          </cell>
          <cell r="AL1408">
            <v>0.19229796387135181</v>
          </cell>
          <cell r="AM1408">
            <v>0.22033929869614247</v>
          </cell>
          <cell r="AN1408">
            <v>0.16354019015574786</v>
          </cell>
          <cell r="AO1408">
            <v>0.18549825628055758</v>
          </cell>
          <cell r="AP1408">
            <v>0.1923828466741021</v>
          </cell>
          <cell r="AQ1408">
            <v>0.19943783125681233</v>
          </cell>
          <cell r="AR1408">
            <v>0.23612374778725123</v>
          </cell>
        </row>
        <row r="1409">
          <cell r="B1409" t="str">
            <v>   4. สินค้าอุปโภคบริโภค</v>
          </cell>
          <cell r="C1409">
            <v>12.926320607259131</v>
          </cell>
          <cell r="D1409">
            <v>10.605047037786061</v>
          </cell>
          <cell r="E1409">
            <v>10.990075340291897</v>
          </cell>
          <cell r="F1409">
            <v>10.440689407505934</v>
          </cell>
          <cell r="G1409">
            <v>10.461337426320863</v>
          </cell>
          <cell r="H1409">
            <v>9.4804607096441558</v>
          </cell>
          <cell r="I1409">
            <v>9.0025287401253937</v>
          </cell>
          <cell r="J1409">
            <v>10.092206220099358</v>
          </cell>
          <cell r="K1409">
            <v>11.163970696999742</v>
          </cell>
          <cell r="L1409">
            <v>12.085577578215762</v>
          </cell>
          <cell r="M1409">
            <v>11.284511558170365</v>
          </cell>
          <cell r="N1409">
            <v>12.042591141835238</v>
          </cell>
          <cell r="O1409">
            <v>12.814764081104116</v>
          </cell>
          <cell r="P1409">
            <v>10.888856662716895</v>
          </cell>
          <cell r="Q1409">
            <v>12.110510836557864</v>
          </cell>
          <cell r="R1409">
            <v>11.126446176570854</v>
          </cell>
          <cell r="S1409">
            <v>10.546430239563412</v>
          </cell>
          <cell r="T1409">
            <v>10.408444304752537</v>
          </cell>
          <cell r="U1409">
            <v>10.895725181702419</v>
          </cell>
          <cell r="V1409">
            <v>11.845929325989918</v>
          </cell>
          <cell r="W1409">
            <v>11.707266814762404</v>
          </cell>
          <cell r="X1409">
            <v>12.198888027598372</v>
          </cell>
          <cell r="Y1409">
            <v>11.351496208751778</v>
          </cell>
          <cell r="Z1409">
            <v>11.653941917231727</v>
          </cell>
          <cell r="AA1409">
            <v>12.582480649139224</v>
          </cell>
          <cell r="AB1409">
            <v>11.88827415632041</v>
          </cell>
          <cell r="AC1409">
            <v>10.738877619072246</v>
          </cell>
          <cell r="AD1409">
            <v>11.07173146859968</v>
          </cell>
          <cell r="AE1409">
            <v>11.015768068307842</v>
          </cell>
          <cell r="AF1409">
            <v>10.588543466371471</v>
          </cell>
          <cell r="AG1409">
            <v>11.373217141148512</v>
          </cell>
          <cell r="AH1409">
            <v>10.783442077123697</v>
          </cell>
          <cell r="AI1409">
            <v>11.685986408490894</v>
          </cell>
          <cell r="AJ1409">
            <v>12.227210503658119</v>
          </cell>
          <cell r="AK1409">
            <v>12.258317604301501</v>
          </cell>
          <cell r="AL1409">
            <v>11.494533764292694</v>
          </cell>
          <cell r="AM1409">
            <v>12.707675513584661</v>
          </cell>
          <cell r="AN1409">
            <v>12.618735252407221</v>
          </cell>
          <cell r="AO1409">
            <v>11.599200877557452</v>
          </cell>
          <cell r="AP1409">
            <v>10.668402267521358</v>
          </cell>
          <cell r="AQ1409">
            <v>10.279899890473708</v>
          </cell>
          <cell r="AR1409">
            <v>11.213371782669885</v>
          </cell>
        </row>
        <row r="1410">
          <cell r="B1410" t="str">
            <v>     4.1 สัตว์มีชีวิตไม่ได้ทำพันธุ์</v>
          </cell>
          <cell r="C1410">
            <v>3.065656870957435E-3</v>
          </cell>
          <cell r="D1410">
            <v>1.4119514805258315E-2</v>
          </cell>
          <cell r="E1410">
            <v>3.6400240032730381E-2</v>
          </cell>
          <cell r="F1410">
            <v>1.9835382322995206E-2</v>
          </cell>
          <cell r="G1410">
            <v>2.7029395484427038E-2</v>
          </cell>
          <cell r="H1410">
            <v>4.510864662103628E-2</v>
          </cell>
          <cell r="I1410">
            <v>2.8469992369894531E-2</v>
          </cell>
          <cell r="J1410">
            <v>3.8150273416371575E-2</v>
          </cell>
          <cell r="K1410">
            <v>4.0452296697782109E-2</v>
          </cell>
          <cell r="L1410">
            <v>2.5736666939084021E-2</v>
          </cell>
          <cell r="M1410">
            <v>4.3567571431245775E-2</v>
          </cell>
          <cell r="N1410">
            <v>5.954441413406647E-2</v>
          </cell>
          <cell r="O1410">
            <v>3.4027214426335009E-2</v>
          </cell>
          <cell r="P1410">
            <v>4.4198655176581919E-2</v>
          </cell>
          <cell r="Q1410">
            <v>3.1768248877148263E-2</v>
          </cell>
          <cell r="R1410">
            <v>1.7791152336546878E-3</v>
          </cell>
          <cell r="S1410">
            <v>2.1698549084514913E-3</v>
          </cell>
          <cell r="T1410">
            <v>2.2206522950826658E-3</v>
          </cell>
          <cell r="U1410">
            <v>1.3309632001245941E-2</v>
          </cell>
          <cell r="V1410">
            <v>1.4888938982978237E-3</v>
          </cell>
          <cell r="W1410">
            <v>1.4831637922171469E-3</v>
          </cell>
          <cell r="X1410">
            <v>1.5653580033876964E-3</v>
          </cell>
          <cell r="Y1410">
            <v>2.7321782114869434E-3</v>
          </cell>
          <cell r="Z1410">
            <v>2.8137110229533571E-3</v>
          </cell>
          <cell r="AA1410">
            <v>2.0692977171614911E-3</v>
          </cell>
          <cell r="AB1410">
            <v>2.3466213820934247E-3</v>
          </cell>
          <cell r="AC1410">
            <v>1.9833617343299977E-3</v>
          </cell>
          <cell r="AD1410">
            <v>1.8248861687194771E-3</v>
          </cell>
          <cell r="AE1410">
            <v>2.3962657281231996E-3</v>
          </cell>
          <cell r="AF1410">
            <v>2.3924955112101715E-3</v>
          </cell>
          <cell r="AG1410">
            <v>1.8233465711671236E-3</v>
          </cell>
          <cell r="AH1410">
            <v>2.1018878559171251E-3</v>
          </cell>
          <cell r="AI1410">
            <v>2.2417721757110004E-3</v>
          </cell>
          <cell r="AJ1410">
            <v>1.7598838847981701E-3</v>
          </cell>
          <cell r="AK1410">
            <v>2.3582286756155422E-3</v>
          </cell>
          <cell r="AL1410">
            <v>2.6153962779309884E-3</v>
          </cell>
          <cell r="AM1410">
            <v>1.934590176321741E-3</v>
          </cell>
          <cell r="AN1410">
            <v>2.2793256505134621E-3</v>
          </cell>
          <cell r="AO1410">
            <v>2.1248580273807473E-3</v>
          </cell>
          <cell r="AP1410">
            <v>2.1643049742727798E-3</v>
          </cell>
          <cell r="AQ1410">
            <v>2.4448938240891481E-3</v>
          </cell>
          <cell r="AR1410">
            <v>2.5016215985729806E-3</v>
          </cell>
        </row>
        <row r="1411">
          <cell r="B1411" t="str">
            <v>       4.1.1 โค กระบือ สุกร แพะ แกะ</v>
          </cell>
          <cell r="C1411">
            <v>4.7496092366946174E-4</v>
          </cell>
          <cell r="D1411">
            <v>1.1536676731125696E-2</v>
          </cell>
          <cell r="E1411">
            <v>3.3603090440051303E-2</v>
          </cell>
          <cell r="F1411">
            <v>1.7515922293290121E-2</v>
          </cell>
          <cell r="G1411">
            <v>2.4588984948213377E-2</v>
          </cell>
          <cell r="H1411">
            <v>4.3224590697908662E-2</v>
          </cell>
          <cell r="I1411">
            <v>2.6626080946973902E-2</v>
          </cell>
          <cell r="J1411">
            <v>3.6363119116751878E-2</v>
          </cell>
          <cell r="K1411">
            <v>3.8451261652595992E-2</v>
          </cell>
          <cell r="L1411">
            <v>2.3479064576006473E-2</v>
          </cell>
          <cell r="M1411">
            <v>4.1652980889833602E-2</v>
          </cell>
          <cell r="N1411">
            <v>5.6478321167461557E-2</v>
          </cell>
          <cell r="O1411">
            <v>3.2657515016785967E-2</v>
          </cell>
          <cell r="P1411">
            <v>4.2213758792298516E-2</v>
          </cell>
          <cell r="Q1411">
            <v>2.9106435053797643E-2</v>
          </cell>
          <cell r="R1411">
            <v>3.1260249643783738E-4</v>
          </cell>
          <cell r="S1411">
            <v>0</v>
          </cell>
          <cell r="T1411">
            <v>0</v>
          </cell>
          <cell r="U1411">
            <v>9.3817025955630767E-3</v>
          </cell>
          <cell r="V1411">
            <v>0</v>
          </cell>
          <cell r="W1411">
            <v>0</v>
          </cell>
          <cell r="X1411">
            <v>0</v>
          </cell>
          <cell r="Y1411">
            <v>0</v>
          </cell>
          <cell r="Z1411">
            <v>0</v>
          </cell>
          <cell r="AA1411">
            <v>0</v>
          </cell>
          <cell r="AB1411">
            <v>0</v>
          </cell>
          <cell r="AC1411">
            <v>0</v>
          </cell>
          <cell r="AD1411">
            <v>5.5260248143736251E-7</v>
          </cell>
          <cell r="AE1411">
            <v>0</v>
          </cell>
          <cell r="AF1411">
            <v>0</v>
          </cell>
          <cell r="AG1411">
            <v>0</v>
          </cell>
          <cell r="AH1411">
            <v>0</v>
          </cell>
          <cell r="AI1411">
            <v>0</v>
          </cell>
          <cell r="AJ1411">
            <v>0</v>
          </cell>
          <cell r="AK1411">
            <v>0</v>
          </cell>
          <cell r="AL1411">
            <v>0</v>
          </cell>
          <cell r="AM1411">
            <v>0</v>
          </cell>
          <cell r="AN1411">
            <v>0</v>
          </cell>
          <cell r="AO1411">
            <v>0</v>
          </cell>
          <cell r="AP1411">
            <v>0</v>
          </cell>
          <cell r="AQ1411">
            <v>0</v>
          </cell>
          <cell r="AR1411">
            <v>0</v>
          </cell>
        </row>
        <row r="1412">
          <cell r="B1412" t="str">
            <v>       4.1.2 สัตว์ปีก</v>
          </cell>
          <cell r="C1412">
            <v>4.3178265788132889E-5</v>
          </cell>
          <cell r="D1412">
            <v>4.304730123554364E-5</v>
          </cell>
          <cell r="E1412">
            <v>2.2377196741432611E-4</v>
          </cell>
          <cell r="F1412">
            <v>1.5996276066931618E-4</v>
          </cell>
          <cell r="G1412">
            <v>3.327832549382262E-4</v>
          </cell>
          <cell r="H1412">
            <v>2.5362291272871808E-4</v>
          </cell>
          <cell r="I1412">
            <v>2.2126937075047563E-4</v>
          </cell>
          <cell r="J1412">
            <v>1.0941761018079802E-4</v>
          </cell>
          <cell r="K1412">
            <v>3.9235981278159172E-5</v>
          </cell>
          <cell r="L1412">
            <v>9.0304094523101824E-5</v>
          </cell>
          <cell r="M1412">
            <v>8.5092912951651903E-5</v>
          </cell>
          <cell r="N1412">
            <v>3.9992516955716288E-4</v>
          </cell>
          <cell r="O1412">
            <v>5.510344432545599E-5</v>
          </cell>
          <cell r="P1412">
            <v>4.6281588508884555E-5</v>
          </cell>
          <cell r="Q1412">
            <v>1.4420839557924739E-4</v>
          </cell>
          <cell r="R1412">
            <v>1.8291625071949948E-4</v>
          </cell>
          <cell r="S1412">
            <v>2.5561944667139833E-4</v>
          </cell>
          <cell r="T1412">
            <v>3.5944339619114969E-4</v>
          </cell>
          <cell r="U1412">
            <v>3.5768860308364904E-4</v>
          </cell>
          <cell r="V1412">
            <v>3.2546470674966168E-5</v>
          </cell>
          <cell r="W1412">
            <v>1.5745828594886785E-4</v>
          </cell>
          <cell r="X1412">
            <v>1.7569469157933498E-4</v>
          </cell>
          <cell r="Y1412">
            <v>1.2477644333446139E-5</v>
          </cell>
          <cell r="Z1412">
            <v>2.495029883900119E-4</v>
          </cell>
          <cell r="AA1412">
            <v>2.5796805243970787E-4</v>
          </cell>
          <cell r="AB1412">
            <v>6.3980547515848844E-6</v>
          </cell>
          <cell r="AC1412">
            <v>1.4989920912404696E-4</v>
          </cell>
          <cell r="AD1412">
            <v>1.7489623098589663E-4</v>
          </cell>
          <cell r="AE1412">
            <v>3.4506074604807022E-4</v>
          </cell>
          <cell r="AF1412">
            <v>3.8563385170561665E-4</v>
          </cell>
          <cell r="AG1412">
            <v>1.343650815820354E-4</v>
          </cell>
          <cell r="AH1412">
            <v>1.0937744252046087E-4</v>
          </cell>
          <cell r="AI1412">
            <v>4.6538413833169788E-4</v>
          </cell>
          <cell r="AJ1412">
            <v>9.3204460819799255E-5</v>
          </cell>
          <cell r="AK1412">
            <v>1.4934468517228042E-4</v>
          </cell>
          <cell r="AL1412">
            <v>2.1350363780359065E-4</v>
          </cell>
          <cell r="AM1412">
            <v>3.8552112633178933E-5</v>
          </cell>
          <cell r="AN1412">
            <v>3.7849427018155173E-5</v>
          </cell>
          <cell r="AO1412">
            <v>1.0833386673379228E-4</v>
          </cell>
          <cell r="AP1412">
            <v>2.0651108115886979E-4</v>
          </cell>
          <cell r="AQ1412">
            <v>4.9656416899522961E-4</v>
          </cell>
          <cell r="AR1412">
            <v>3.1869535872008849E-4</v>
          </cell>
        </row>
        <row r="1413">
          <cell r="B1413" t="str">
            <v>       4.1.3 สัตว์น้ำ</v>
          </cell>
          <cell r="C1413">
            <v>2.3316263525591757E-3</v>
          </cell>
          <cell r="D1413">
            <v>2.2384596642482696E-3</v>
          </cell>
          <cell r="E1413">
            <v>2.3123103299480365E-3</v>
          </cell>
          <cell r="F1413">
            <v>1.719599677195149E-3</v>
          </cell>
          <cell r="G1413">
            <v>1.8857717779832816E-3</v>
          </cell>
          <cell r="H1413">
            <v>1.3768100976701838E-3</v>
          </cell>
          <cell r="I1413">
            <v>1.3644944529612663E-3</v>
          </cell>
          <cell r="J1413">
            <v>1.3130113221695762E-3</v>
          </cell>
          <cell r="K1413">
            <v>1.6479112136826852E-3</v>
          </cell>
          <cell r="L1413">
            <v>1.8512339377235872E-3</v>
          </cell>
          <cell r="M1413">
            <v>1.4891259766539084E-3</v>
          </cell>
          <cell r="N1413">
            <v>2.3106787574413857E-3</v>
          </cell>
          <cell r="O1413">
            <v>1.1061734836136921E-3</v>
          </cell>
          <cell r="P1413">
            <v>1.2529822561984077E-3</v>
          </cell>
          <cell r="Q1413">
            <v>1.9148509166473735E-3</v>
          </cell>
          <cell r="R1413">
            <v>1.0578917785140061E-3</v>
          </cell>
          <cell r="S1413">
            <v>1.7384437864063872E-3</v>
          </cell>
          <cell r="T1413">
            <v>1.5253775214813662E-3</v>
          </cell>
          <cell r="U1413">
            <v>1.007828579547501E-3</v>
          </cell>
          <cell r="V1413">
            <v>1.1944476863317329E-3</v>
          </cell>
          <cell r="W1413">
            <v>1.0449022113015493E-3</v>
          </cell>
          <cell r="X1413">
            <v>1.1761047341212912E-3</v>
          </cell>
          <cell r="Y1413">
            <v>2.2175901793512723E-3</v>
          </cell>
          <cell r="Z1413">
            <v>2.1580286035469461E-3</v>
          </cell>
          <cell r="AA1413">
            <v>1.5856055998765717E-3</v>
          </cell>
          <cell r="AB1413">
            <v>2.1017700879051942E-3</v>
          </cell>
          <cell r="AC1413">
            <v>1.6587620781269227E-3</v>
          </cell>
          <cell r="AD1413">
            <v>1.4123242100529821E-3</v>
          </cell>
          <cell r="AE1413">
            <v>1.8259630814566885E-3</v>
          </cell>
          <cell r="AF1413">
            <v>1.7843097290226565E-3</v>
          </cell>
          <cell r="AG1413">
            <v>1.4166085233792724E-3</v>
          </cell>
          <cell r="AH1413">
            <v>1.5952153670894893E-3</v>
          </cell>
          <cell r="AI1413">
            <v>1.4609567540122706E-3</v>
          </cell>
          <cell r="AJ1413">
            <v>1.4481212627166448E-3</v>
          </cell>
          <cell r="AK1413">
            <v>1.801493124947748E-3</v>
          </cell>
          <cell r="AL1413">
            <v>2.0591756772925596E-3</v>
          </cell>
          <cell r="AM1413">
            <v>1.7279145397583932E-3</v>
          </cell>
          <cell r="AN1413">
            <v>2.0673278635773883E-3</v>
          </cell>
          <cell r="AO1413">
            <v>1.755574631029264E-3</v>
          </cell>
          <cell r="AP1413">
            <v>1.7435717433973235E-3</v>
          </cell>
          <cell r="AQ1413">
            <v>1.7269501547971637E-3</v>
          </cell>
          <cell r="AR1413">
            <v>1.8387082863341097E-3</v>
          </cell>
        </row>
        <row r="1414">
          <cell r="B1414" t="str">
            <v>       4.1.4 สัตว์มีชีวิตอื่น ๆ</v>
          </cell>
          <cell r="C1414">
            <v>2.1589132894066443E-4</v>
          </cell>
          <cell r="D1414">
            <v>3.0133110864880556E-4</v>
          </cell>
          <cell r="E1414">
            <v>2.6106729531671382E-4</v>
          </cell>
          <cell r="F1414">
            <v>4.398975918406195E-4</v>
          </cell>
          <cell r="G1414">
            <v>2.2185550329215079E-4</v>
          </cell>
          <cell r="H1414">
            <v>2.5362291272871808E-4</v>
          </cell>
          <cell r="I1414">
            <v>2.5814759920888826E-4</v>
          </cell>
          <cell r="J1414">
            <v>3.647253672693267E-4</v>
          </cell>
          <cell r="K1414">
            <v>3.1388785022527338E-4</v>
          </cell>
          <cell r="L1414">
            <v>2.7091228356930546E-4</v>
          </cell>
          <cell r="M1414">
            <v>3.4037165180660761E-4</v>
          </cell>
          <cell r="N1414">
            <v>3.5548903960636703E-4</v>
          </cell>
          <cell r="O1414">
            <v>2.0842248160989472E-4</v>
          </cell>
          <cell r="P1414">
            <v>6.8563253957612048E-4</v>
          </cell>
          <cell r="Q1414">
            <v>6.0275451112399398E-4</v>
          </cell>
          <cell r="R1414">
            <v>2.2570470798334485E-4</v>
          </cell>
          <cell r="S1414">
            <v>1.7579167537370578E-4</v>
          </cell>
          <cell r="T1414">
            <v>3.3583137741015015E-4</v>
          </cell>
          <cell r="U1414">
            <v>2.5624122230517156E-3</v>
          </cell>
          <cell r="V1414">
            <v>2.6189974129112441E-4</v>
          </cell>
          <cell r="W1414">
            <v>2.8080329496672985E-4</v>
          </cell>
          <cell r="X1414">
            <v>2.1355857768706987E-4</v>
          </cell>
          <cell r="Y1414">
            <v>5.0211038780222572E-4</v>
          </cell>
          <cell r="Z1414">
            <v>4.0617943101639895E-4</v>
          </cell>
          <cell r="AA1414">
            <v>2.2572406484521167E-4</v>
          </cell>
          <cell r="AB1414">
            <v>2.3845323943664574E-4</v>
          </cell>
          <cell r="AC1414">
            <v>1.7470044707902784E-4</v>
          </cell>
          <cell r="AD1414">
            <v>2.3711312519916107E-4</v>
          </cell>
          <cell r="AE1414">
            <v>2.2524190061844082E-4</v>
          </cell>
          <cell r="AF1414">
            <v>2.2255193048189835E-4</v>
          </cell>
          <cell r="AG1414">
            <v>2.7237296620581571E-4</v>
          </cell>
          <cell r="AH1414">
            <v>3.9729504630717471E-4</v>
          </cell>
          <cell r="AI1414">
            <v>3.1543128336703185E-4</v>
          </cell>
          <cell r="AJ1414">
            <v>2.1855816126172627E-4</v>
          </cell>
          <cell r="AK1414">
            <v>4.0739086549551395E-4</v>
          </cell>
          <cell r="AL1414">
            <v>3.4271696283483813E-4</v>
          </cell>
          <cell r="AM1414">
            <v>1.6812352393016876E-4</v>
          </cell>
          <cell r="AN1414">
            <v>1.7414835991791855E-4</v>
          </cell>
          <cell r="AO1414">
            <v>2.6094952961769102E-4</v>
          </cell>
          <cell r="AP1414">
            <v>2.1422214971658654E-4</v>
          </cell>
          <cell r="AQ1414">
            <v>2.2137950029675474E-4</v>
          </cell>
          <cell r="AR1414">
            <v>3.4421795351878212E-4</v>
          </cell>
        </row>
        <row r="1415">
          <cell r="B1415" t="str">
            <v>     4.2 นมและผลิตภัณฑ์นม</v>
          </cell>
          <cell r="C1415">
            <v>0.3147263793297006</v>
          </cell>
          <cell r="D1415">
            <v>0.41445941629581418</v>
          </cell>
          <cell r="E1415">
            <v>0.38283654091800962</v>
          </cell>
          <cell r="F1415">
            <v>0.28865280162778112</v>
          </cell>
          <cell r="G1415">
            <v>0.38854293809898671</v>
          </cell>
          <cell r="H1415">
            <v>0.30840546187812118</v>
          </cell>
          <cell r="I1415">
            <v>0.30985087550758272</v>
          </cell>
          <cell r="J1415">
            <v>0.2579702522695948</v>
          </cell>
          <cell r="K1415">
            <v>0.22537147646174627</v>
          </cell>
          <cell r="L1415">
            <v>0.27475020758653729</v>
          </cell>
          <cell r="M1415">
            <v>0.28531653712688881</v>
          </cell>
          <cell r="N1415">
            <v>0.33784789601590104</v>
          </cell>
          <cell r="O1415">
            <v>0.33918250390202648</v>
          </cell>
          <cell r="P1415">
            <v>0.37329192287991886</v>
          </cell>
          <cell r="Q1415">
            <v>0.32687661969833931</v>
          </cell>
          <cell r="R1415">
            <v>0.35130804210513716</v>
          </cell>
          <cell r="S1415">
            <v>0.32904421401787148</v>
          </cell>
          <cell r="T1415">
            <v>0.27924170149915872</v>
          </cell>
          <cell r="U1415">
            <v>0.22954867640935608</v>
          </cell>
          <cell r="V1415">
            <v>0.28131899123971188</v>
          </cell>
          <cell r="W1415">
            <v>0.17880501658023384</v>
          </cell>
          <cell r="X1415">
            <v>0.20379319192826265</v>
          </cell>
          <cell r="Y1415">
            <v>0.31007598463810637</v>
          </cell>
          <cell r="Z1415">
            <v>0.32335489095033104</v>
          </cell>
          <cell r="AA1415">
            <v>0.31449253959877854</v>
          </cell>
          <cell r="AB1415">
            <v>0.376335453939805</v>
          </cell>
          <cell r="AC1415">
            <v>0.26244868282148826</v>
          </cell>
          <cell r="AD1415">
            <v>0.32399724471863334</v>
          </cell>
          <cell r="AE1415">
            <v>0.29667353117560841</v>
          </cell>
          <cell r="AF1415">
            <v>0.21234011677395184</v>
          </cell>
          <cell r="AG1415">
            <v>0.29046773104174317</v>
          </cell>
          <cell r="AH1415">
            <v>0.28381858733342785</v>
          </cell>
          <cell r="AI1415">
            <v>0.19715677383499344</v>
          </cell>
          <cell r="AJ1415">
            <v>0.21770697659335228</v>
          </cell>
          <cell r="AK1415">
            <v>0.2431168529422745</v>
          </cell>
          <cell r="AL1415">
            <v>0.27545490709995296</v>
          </cell>
          <cell r="AM1415">
            <v>0.40764160342312683</v>
          </cell>
          <cell r="AN1415">
            <v>0.33830487796418279</v>
          </cell>
          <cell r="AO1415">
            <v>0.38639608457846669</v>
          </cell>
          <cell r="AP1415">
            <v>0.29631289123700821</v>
          </cell>
          <cell r="AQ1415">
            <v>0.268829411160592</v>
          </cell>
          <cell r="AR1415">
            <v>0.24703690167156189</v>
          </cell>
        </row>
        <row r="1416">
          <cell r="B1416" t="str">
            <v>       4.2.1 นมและครีมใช้เลี้ยงทารก</v>
          </cell>
          <cell r="C1416">
            <v>3.411082997262498E-3</v>
          </cell>
          <cell r="D1416">
            <v>3.831209809963384E-3</v>
          </cell>
          <cell r="E1416">
            <v>4.5500300040912977E-3</v>
          </cell>
          <cell r="F1416">
            <v>1.4396648460238456E-3</v>
          </cell>
          <cell r="G1416">
            <v>7.46913527750241E-3</v>
          </cell>
          <cell r="H1416">
            <v>3.2970978654733346E-3</v>
          </cell>
          <cell r="I1416">
            <v>3.5403099320076101E-3</v>
          </cell>
          <cell r="J1416">
            <v>5.4708805090399005E-3</v>
          </cell>
          <cell r="K1416">
            <v>3.609710277590644E-3</v>
          </cell>
          <cell r="L1416">
            <v>3.5670117336625219E-3</v>
          </cell>
          <cell r="M1416">
            <v>5.0204818641474622E-3</v>
          </cell>
          <cell r="N1416">
            <v>6.443238842865402E-3</v>
          </cell>
          <cell r="O1416">
            <v>4.2871964040815313E-3</v>
          </cell>
          <cell r="P1416">
            <v>5.9324129771843445E-3</v>
          </cell>
          <cell r="Q1416">
            <v>3.5290656460599907E-3</v>
          </cell>
          <cell r="R1416">
            <v>2.8683040725381035E-3</v>
          </cell>
          <cell r="S1416">
            <v>6.0270841587162088E-3</v>
          </cell>
          <cell r="T1416">
            <v>3.5941251956887414E-3</v>
          </cell>
          <cell r="U1416">
            <v>4.7446635653921468E-3</v>
          </cell>
          <cell r="V1416">
            <v>3.8210893395181486E-3</v>
          </cell>
          <cell r="W1416">
            <v>4.0981894776486848E-3</v>
          </cell>
          <cell r="X1416">
            <v>2.6887061434890188E-3</v>
          </cell>
          <cell r="Y1416">
            <v>4.1405128627298093E-3</v>
          </cell>
          <cell r="Z1416">
            <v>3.2450735660535528E-3</v>
          </cell>
          <cell r="AA1416">
            <v>2.5384521468337683E-3</v>
          </cell>
          <cell r="AB1416">
            <v>8.2230081974028844E-3</v>
          </cell>
          <cell r="AC1416">
            <v>2.1960233999412885E-3</v>
          </cell>
          <cell r="AD1416">
            <v>3.0217947989289195E-3</v>
          </cell>
          <cell r="AE1416">
            <v>7.219928944655547E-3</v>
          </cell>
          <cell r="AF1416">
            <v>6.2702168962328886E-3</v>
          </cell>
          <cell r="AG1416">
            <v>6.4848891822432125E-3</v>
          </cell>
          <cell r="AH1416">
            <v>5.707488140867828E-3</v>
          </cell>
          <cell r="AI1416">
            <v>5.9850758862155778E-3</v>
          </cell>
          <cell r="AJ1416">
            <v>6.452404256892974E-3</v>
          </cell>
          <cell r="AK1416">
            <v>6.7987798045823465E-3</v>
          </cell>
          <cell r="AL1416">
            <v>2.8083930330044119E-3</v>
          </cell>
          <cell r="AM1416">
            <v>7.3633238912062119E-3</v>
          </cell>
          <cell r="AN1416">
            <v>1.9734967372039046E-3</v>
          </cell>
          <cell r="AO1416">
            <v>8.3738598899299049E-3</v>
          </cell>
          <cell r="AP1416">
            <v>6.5945608221682651E-3</v>
          </cell>
          <cell r="AQ1416">
            <v>1.0661879057760898E-2</v>
          </cell>
          <cell r="AR1416">
            <v>3.3319151686509326E-3</v>
          </cell>
        </row>
        <row r="1417">
          <cell r="B1417" t="str">
            <v>       4.2.2 นมและครีมผงเม็ด (หวาน) ไขมันไม่เกิน 1.5% โดยน้ำหนั</v>
          </cell>
          <cell r="C1417">
            <v>5.4318258361471174E-2</v>
          </cell>
          <cell r="D1417">
            <v>0.11889664601257154</v>
          </cell>
          <cell r="E1417">
            <v>0.11259459493730843</v>
          </cell>
          <cell r="F1417">
            <v>8.9939062186323027E-2</v>
          </cell>
          <cell r="G1417">
            <v>0.10564019548427914</v>
          </cell>
          <cell r="H1417">
            <v>8.8514396542322599E-2</v>
          </cell>
          <cell r="I1417">
            <v>7.9066921814836627E-2</v>
          </cell>
          <cell r="J1417">
            <v>4.0192735473079805E-2</v>
          </cell>
          <cell r="K1417">
            <v>5.167378734333563E-2</v>
          </cell>
          <cell r="L1417">
            <v>8.7143451214793263E-2</v>
          </cell>
          <cell r="M1417">
            <v>8.0753174391117663E-2</v>
          </cell>
          <cell r="N1417">
            <v>9.5582115524161931E-2</v>
          </cell>
          <cell r="O1417">
            <v>4.2674277486514395E-2</v>
          </cell>
          <cell r="P1417">
            <v>0.11245931359295488</v>
          </cell>
          <cell r="Q1417">
            <v>0.14516677711644416</v>
          </cell>
          <cell r="R1417">
            <v>0.12404873580316612</v>
          </cell>
          <cell r="S1417">
            <v>0.11275355875078487</v>
          </cell>
          <cell r="T1417">
            <v>5.1941187495498246E-2</v>
          </cell>
          <cell r="U1417">
            <v>6.1192144990380622E-2</v>
          </cell>
          <cell r="V1417">
            <v>6.3450006928862435E-2</v>
          </cell>
          <cell r="W1417">
            <v>4.5679404844278834E-2</v>
          </cell>
          <cell r="X1417">
            <v>4.4657564343175186E-2</v>
          </cell>
          <cell r="Y1417">
            <v>8.9016509309133879E-2</v>
          </cell>
          <cell r="Z1417">
            <v>4.8547269941240867E-2</v>
          </cell>
          <cell r="AA1417">
            <v>7.2074534533558166E-2</v>
          </cell>
          <cell r="AB1417">
            <v>0.13450843518196559</v>
          </cell>
          <cell r="AC1417">
            <v>9.1992518405830823E-2</v>
          </cell>
          <cell r="AD1417">
            <v>0.10367252326513059</v>
          </cell>
          <cell r="AE1417">
            <v>6.572914360624342E-2</v>
          </cell>
          <cell r="AF1417">
            <v>2.7530872696438294E-2</v>
          </cell>
          <cell r="AG1417">
            <v>4.0464036607894806E-2</v>
          </cell>
          <cell r="AH1417">
            <v>3.9177757852087089E-2</v>
          </cell>
          <cell r="AI1417">
            <v>3.8931166553562775E-2</v>
          </cell>
          <cell r="AJ1417">
            <v>4.8539197231427869E-2</v>
          </cell>
          <cell r="AK1417">
            <v>6.5599091627933204E-2</v>
          </cell>
          <cell r="AL1417">
            <v>7.634735638263225E-2</v>
          </cell>
          <cell r="AM1417">
            <v>8.7886765787187765E-2</v>
          </cell>
          <cell r="AN1417">
            <v>9.2149029978840835E-2</v>
          </cell>
          <cell r="AO1417">
            <v>0.12903585256988784</v>
          </cell>
          <cell r="AP1417">
            <v>7.4915969098644883E-2</v>
          </cell>
          <cell r="AQ1417">
            <v>4.8690152583869557E-2</v>
          </cell>
          <cell r="AR1417">
            <v>3.579823579083502E-2</v>
          </cell>
        </row>
        <row r="1418">
          <cell r="B1418" t="str">
            <v>       4.2.3 นมและครีมผงเม็ด (หวาน) ไขมันเกิน 1.5% โดยน้ำหนัก</v>
          </cell>
          <cell r="C1418">
            <v>0.12253991830672113</v>
          </cell>
          <cell r="D1418">
            <v>0.16009291329498682</v>
          </cell>
          <cell r="E1418">
            <v>0.15141903128369399</v>
          </cell>
          <cell r="F1418">
            <v>8.4380356253064281E-2</v>
          </cell>
          <cell r="G1418">
            <v>0.13577556801479629</v>
          </cell>
          <cell r="H1418">
            <v>6.8043404300647509E-2</v>
          </cell>
          <cell r="I1418">
            <v>0.10720501012860545</v>
          </cell>
          <cell r="J1418">
            <v>8.0421943482886546E-2</v>
          </cell>
          <cell r="K1418">
            <v>6.5681032659638441E-2</v>
          </cell>
          <cell r="L1418">
            <v>6.2535585457248008E-2</v>
          </cell>
          <cell r="M1418">
            <v>8.1519010607682518E-2</v>
          </cell>
          <cell r="N1418">
            <v>0.10104775950810982</v>
          </cell>
          <cell r="O1418">
            <v>0.12922510474122539</v>
          </cell>
          <cell r="P1418">
            <v>0.12303914020193628</v>
          </cell>
          <cell r="Q1418">
            <v>5.0886350355830882E-2</v>
          </cell>
          <cell r="R1418">
            <v>9.7159338066867218E-2</v>
          </cell>
          <cell r="S1418">
            <v>7.8422577108257396E-2</v>
          </cell>
          <cell r="T1418">
            <v>8.265979533223014E-2</v>
          </cell>
          <cell r="U1418">
            <v>5.9066558911221673E-2</v>
          </cell>
          <cell r="V1418">
            <v>8.3675770458886481E-2</v>
          </cell>
          <cell r="W1418">
            <v>2.9984028097256036E-2</v>
          </cell>
          <cell r="X1418">
            <v>6.4542034805507659E-2</v>
          </cell>
          <cell r="Y1418">
            <v>0.10344868425396921</v>
          </cell>
          <cell r="Z1418">
            <v>0.15104113328897242</v>
          </cell>
          <cell r="AA1418">
            <v>0.13264232374689089</v>
          </cell>
          <cell r="AB1418">
            <v>9.7360318486505101E-2</v>
          </cell>
          <cell r="AC1418">
            <v>6.4237856587559178E-2</v>
          </cell>
          <cell r="AD1418">
            <v>9.0609165698509547E-2</v>
          </cell>
          <cell r="AE1418">
            <v>6.8345687927584789E-2</v>
          </cell>
          <cell r="AF1418">
            <v>5.4513169996426546E-2</v>
          </cell>
          <cell r="AG1418">
            <v>8.1457315024689558E-2</v>
          </cell>
          <cell r="AH1418">
            <v>8.289714253454207E-2</v>
          </cell>
          <cell r="AI1418">
            <v>4.717334966164731E-2</v>
          </cell>
          <cell r="AJ1418">
            <v>6.2289918431545216E-2</v>
          </cell>
          <cell r="AK1418">
            <v>6.2117745156129098E-2</v>
          </cell>
          <cell r="AL1418">
            <v>6.8177635838117909E-2</v>
          </cell>
          <cell r="AM1418">
            <v>0.16306201596831377</v>
          </cell>
          <cell r="AN1418">
            <v>0.1218440018759399</v>
          </cell>
          <cell r="AO1418">
            <v>0.12153551638623324</v>
          </cell>
          <cell r="AP1418">
            <v>9.9743910876297387E-2</v>
          </cell>
          <cell r="AQ1418">
            <v>7.5318939344402563E-2</v>
          </cell>
          <cell r="AR1418">
            <v>6.3982844186495108E-2</v>
          </cell>
        </row>
        <row r="1419">
          <cell r="B1419" t="str">
            <v>       4.2.5 เนยและเนยแข็ง</v>
          </cell>
          <cell r="C1419">
            <v>7.2755377853003927E-2</v>
          </cell>
          <cell r="D1419">
            <v>7.5074493354788122E-2</v>
          </cell>
          <cell r="E1419">
            <v>6.1089747104111032E-2</v>
          </cell>
          <cell r="F1419">
            <v>6.7464294312284095E-2</v>
          </cell>
          <cell r="G1419">
            <v>7.3027436500332971E-2</v>
          </cell>
          <cell r="H1419">
            <v>7.2173834593658059E-2</v>
          </cell>
          <cell r="I1419">
            <v>6.5385099056765553E-2</v>
          </cell>
          <cell r="J1419">
            <v>6.5796456255386535E-2</v>
          </cell>
          <cell r="K1419">
            <v>4.9947404167096622E-2</v>
          </cell>
          <cell r="L1419">
            <v>5.8110684825616023E-2</v>
          </cell>
          <cell r="M1419">
            <v>6.4755706756207093E-2</v>
          </cell>
          <cell r="N1419">
            <v>6.7142992355652562E-2</v>
          </cell>
          <cell r="O1419">
            <v>8.4739237917550642E-2</v>
          </cell>
          <cell r="P1419">
            <v>6.3926116035861888E-2</v>
          </cell>
          <cell r="Q1419">
            <v>6.0839002974844673E-2</v>
          </cell>
          <cell r="R1419">
            <v>6.1304530982005008E-2</v>
          </cell>
          <cell r="S1419">
            <v>8.3004180719090298E-2</v>
          </cell>
          <cell r="T1419">
            <v>7.3568075134204935E-2</v>
          </cell>
          <cell r="U1419">
            <v>5.9080630078170611E-2</v>
          </cell>
          <cell r="V1419">
            <v>7.2520170401320569E-2</v>
          </cell>
          <cell r="W1419">
            <v>5.9171042286783326E-2</v>
          </cell>
          <cell r="X1419">
            <v>5.2249945532967301E-2</v>
          </cell>
          <cell r="Y1419">
            <v>7.0042744136436352E-2</v>
          </cell>
          <cell r="Z1419">
            <v>7.247231254289685E-2</v>
          </cell>
          <cell r="AA1419">
            <v>7.2782454481862394E-2</v>
          </cell>
          <cell r="AB1419">
            <v>7.6480224917379699E-2</v>
          </cell>
          <cell r="AC1419">
            <v>6.1510347505216813E-2</v>
          </cell>
          <cell r="AD1419">
            <v>6.9516615130118475E-2</v>
          </cell>
          <cell r="AE1419">
            <v>8.4785402505519358E-2</v>
          </cell>
          <cell r="AF1419">
            <v>7.1797842899609929E-2</v>
          </cell>
          <cell r="AG1419">
            <v>8.5721063801746961E-2</v>
          </cell>
          <cell r="AH1419">
            <v>8.9633560686355501E-2</v>
          </cell>
          <cell r="AI1419">
            <v>6.2179745718485557E-2</v>
          </cell>
          <cell r="AJ1419">
            <v>5.9735165289783503E-2</v>
          </cell>
          <cell r="AK1419">
            <v>6.51548023081331E-2</v>
          </cell>
          <cell r="AL1419">
            <v>7.6862768435197737E-2</v>
          </cell>
          <cell r="AM1419">
            <v>8.7301312571500464E-2</v>
          </cell>
          <cell r="AN1419">
            <v>7.8929885330671579E-2</v>
          </cell>
          <cell r="AO1419">
            <v>7.7793822044076533E-2</v>
          </cell>
          <cell r="AP1419">
            <v>6.3335831041095456E-2</v>
          </cell>
          <cell r="AQ1419">
            <v>7.9454135618968413E-2</v>
          </cell>
          <cell r="AR1419">
            <v>8.1132284363829257E-2</v>
          </cell>
        </row>
        <row r="1420">
          <cell r="B1420" t="str">
            <v>       4.2.6 ผลิตภัณฑ์นมอื่น ๆ</v>
          </cell>
          <cell r="C1420">
            <v>6.1701741811241897E-2</v>
          </cell>
          <cell r="D1420">
            <v>5.6564153823504347E-2</v>
          </cell>
          <cell r="E1420">
            <v>5.3183137588804844E-2</v>
          </cell>
          <cell r="F1420">
            <v>4.5429424030085798E-2</v>
          </cell>
          <cell r="G1420">
            <v>6.6630602822075946E-2</v>
          </cell>
          <cell r="H1420">
            <v>7.6340496731344132E-2</v>
          </cell>
          <cell r="I1420">
            <v>5.4653534575367479E-2</v>
          </cell>
          <cell r="J1420">
            <v>6.6088236549201998E-2</v>
          </cell>
          <cell r="K1420">
            <v>5.4498777995363089E-2</v>
          </cell>
          <cell r="L1420">
            <v>6.3393474355217486E-2</v>
          </cell>
          <cell r="M1420">
            <v>5.3268163507734091E-2</v>
          </cell>
          <cell r="N1420">
            <v>6.7676225915062116E-2</v>
          </cell>
          <cell r="O1420">
            <v>7.825668735265448E-2</v>
          </cell>
          <cell r="P1420">
            <v>6.7934940071981406E-2</v>
          </cell>
          <cell r="Q1420">
            <v>6.6455423605159616E-2</v>
          </cell>
          <cell r="R1420">
            <v>6.5927133180560718E-2</v>
          </cell>
          <cell r="S1420">
            <v>4.8836813281022767E-2</v>
          </cell>
          <cell r="T1420">
            <v>6.7478518341536675E-2</v>
          </cell>
          <cell r="U1420">
            <v>4.5464678864191047E-2</v>
          </cell>
          <cell r="V1420">
            <v>5.7851954111124267E-2</v>
          </cell>
          <cell r="W1420">
            <v>3.9872351874266958E-2</v>
          </cell>
          <cell r="X1420">
            <v>3.9654941103123467E-2</v>
          </cell>
          <cell r="Y1420">
            <v>4.3427534075837118E-2</v>
          </cell>
          <cell r="Z1420">
            <v>4.804910161116735E-2</v>
          </cell>
          <cell r="AA1420">
            <v>3.4454774689633302E-2</v>
          </cell>
          <cell r="AB1420">
            <v>5.9763467156551696E-2</v>
          </cell>
          <cell r="AC1420">
            <v>4.2511936922940176E-2</v>
          </cell>
          <cell r="AD1420">
            <v>5.7177145825945838E-2</v>
          </cell>
          <cell r="AE1420">
            <v>7.0593368191605319E-2</v>
          </cell>
          <cell r="AF1420">
            <v>5.2228014285244199E-2</v>
          </cell>
          <cell r="AG1420">
            <v>7.6340426425168653E-2</v>
          </cell>
          <cell r="AH1420">
            <v>6.6402638119575308E-2</v>
          </cell>
          <cell r="AI1420">
            <v>4.2887436015082256E-2</v>
          </cell>
          <cell r="AJ1420">
            <v>4.0690291383702698E-2</v>
          </cell>
          <cell r="AK1420">
            <v>4.3446434045496751E-2</v>
          </cell>
          <cell r="AL1420">
            <v>5.125875341100071E-2</v>
          </cell>
          <cell r="AM1420">
            <v>6.2028185204918589E-2</v>
          </cell>
          <cell r="AN1420">
            <v>4.3408464041526533E-2</v>
          </cell>
          <cell r="AO1420">
            <v>4.9657033688339118E-2</v>
          </cell>
          <cell r="AP1420">
            <v>5.1722619398802183E-2</v>
          </cell>
          <cell r="AQ1420">
            <v>5.4704304555590548E-2</v>
          </cell>
          <cell r="AR1420">
            <v>6.2791622161751576E-2</v>
          </cell>
        </row>
        <row r="1421">
          <cell r="B1421" t="str">
            <v>     4.3 อาหารปรุงแต่งสำหรับใช้เลี้ยงทารก</v>
          </cell>
          <cell r="C1421">
            <v>7.888669159491879E-2</v>
          </cell>
          <cell r="D1421">
            <v>7.2491655280655501E-2</v>
          </cell>
          <cell r="E1421">
            <v>6.7802906126540816E-2</v>
          </cell>
          <cell r="F1421">
            <v>8.6139946620426761E-2</v>
          </cell>
          <cell r="G1421">
            <v>6.3561601693201214E-2</v>
          </cell>
          <cell r="H1421">
            <v>8.0905709160461067E-2</v>
          </cell>
          <cell r="I1421">
            <v>7.9620095241712818E-2</v>
          </cell>
          <cell r="J1421">
            <v>9.0488363619519951E-2</v>
          </cell>
          <cell r="K1421">
            <v>4.5592210245220956E-2</v>
          </cell>
          <cell r="L1421">
            <v>7.364298908358953E-2</v>
          </cell>
          <cell r="M1421">
            <v>9.7388838873165601E-2</v>
          </cell>
          <cell r="N1421">
            <v>5.8566819275148965E-2</v>
          </cell>
          <cell r="O1421">
            <v>9.3079840580981676E-2</v>
          </cell>
          <cell r="P1421">
            <v>5.9647788038035054E-2</v>
          </cell>
          <cell r="Q1421">
            <v>6.2864449130479227E-2</v>
          </cell>
          <cell r="R1421">
            <v>6.9493422950014871E-2</v>
          </cell>
          <cell r="S1421">
            <v>8.4689812248230009E-2</v>
          </cell>
          <cell r="T1421">
            <v>5.467308469155225E-2</v>
          </cell>
          <cell r="U1421">
            <v>6.0303086238934864E-2</v>
          </cell>
          <cell r="V1421">
            <v>7.8961194393018325E-2</v>
          </cell>
          <cell r="W1421">
            <v>8.4826636993389881E-2</v>
          </cell>
          <cell r="X1421">
            <v>9.1738455116364706E-2</v>
          </cell>
          <cell r="Y1421">
            <v>5.3905049159197686E-2</v>
          </cell>
          <cell r="Z1421">
            <v>6.5849807408386293E-2</v>
          </cell>
          <cell r="AA1421">
            <v>8.3578722870243996E-2</v>
          </cell>
          <cell r="AB1421">
            <v>5.4557633689930898E-2</v>
          </cell>
          <cell r="AC1421">
            <v>7.2988793554299325E-2</v>
          </cell>
          <cell r="AD1421">
            <v>6.6702656160959356E-2</v>
          </cell>
          <cell r="AE1421">
            <v>9.4354848665217678E-2</v>
          </cell>
          <cell r="AF1421">
            <v>8.7063620405837719E-2</v>
          </cell>
          <cell r="AG1421">
            <v>0.10706571085873866</v>
          </cell>
          <cell r="AH1421">
            <v>7.5740263385050702E-2</v>
          </cell>
          <cell r="AI1421">
            <v>4.6402864056621959E-2</v>
          </cell>
          <cell r="AJ1421">
            <v>6.5284647120576439E-2</v>
          </cell>
          <cell r="AK1421">
            <v>5.6581750579685716E-2</v>
          </cell>
          <cell r="AL1421">
            <v>7.2514060436334529E-2</v>
          </cell>
          <cell r="AM1421">
            <v>5.8656369942762486E-2</v>
          </cell>
          <cell r="AN1421">
            <v>5.2065712556247326E-2</v>
          </cell>
          <cell r="AO1421">
            <v>4.3775621729191104E-2</v>
          </cell>
          <cell r="AP1421">
            <v>5.046172261461563E-2</v>
          </cell>
          <cell r="AQ1421">
            <v>4.0114613684153887E-2</v>
          </cell>
          <cell r="AR1421">
            <v>8.1370043060851299E-2</v>
          </cell>
        </row>
        <row r="1422">
          <cell r="B1422" t="str">
            <v>     4.4 ข้าวและผลิตภัณฑ์จากแป้ง</v>
          </cell>
          <cell r="C1422">
            <v>0.16338655774229485</v>
          </cell>
          <cell r="D1422">
            <v>0.14136733725752534</v>
          </cell>
          <cell r="E1422">
            <v>0.14653334332848122</v>
          </cell>
          <cell r="F1422">
            <v>0.13416876551138893</v>
          </cell>
          <cell r="G1422">
            <v>0.1175094649104092</v>
          </cell>
          <cell r="H1422">
            <v>0.13242739228906633</v>
          </cell>
          <cell r="I1422">
            <v>0.10960209497840226</v>
          </cell>
          <cell r="J1422">
            <v>0.1406745741557793</v>
          </cell>
          <cell r="K1422">
            <v>0.14427070315979129</v>
          </cell>
          <cell r="L1422">
            <v>0.1532460484057038</v>
          </cell>
          <cell r="M1422">
            <v>0.17197277707528849</v>
          </cell>
          <cell r="N1422">
            <v>0.14730577078688833</v>
          </cell>
          <cell r="O1422">
            <v>0.15230749501409555</v>
          </cell>
          <cell r="P1422">
            <v>0.15026230706649835</v>
          </cell>
          <cell r="Q1422">
            <v>0.1748789606398754</v>
          </cell>
          <cell r="R1422">
            <v>0.15315328989919841</v>
          </cell>
          <cell r="S1422">
            <v>0.16089131119829683</v>
          </cell>
          <cell r="T1422">
            <v>0.16617116158903261</v>
          </cell>
          <cell r="U1422">
            <v>0.11579029129453489</v>
          </cell>
          <cell r="V1422">
            <v>0.16037348152937639</v>
          </cell>
          <cell r="W1422">
            <v>0.15802371485825067</v>
          </cell>
          <cell r="X1422">
            <v>0.1760525021971851</v>
          </cell>
          <cell r="Y1422">
            <v>0.1684917309072923</v>
          </cell>
          <cell r="Z1422">
            <v>0.19312770118687994</v>
          </cell>
          <cell r="AA1422">
            <v>0.14777661760974237</v>
          </cell>
          <cell r="AB1422">
            <v>0.14828838421879592</v>
          </cell>
          <cell r="AC1422">
            <v>0.16026438137123553</v>
          </cell>
          <cell r="AD1422">
            <v>0.14243587656985518</v>
          </cell>
          <cell r="AE1422">
            <v>0.15415453848863295</v>
          </cell>
          <cell r="AF1422">
            <v>0.14549623069080683</v>
          </cell>
          <cell r="AG1422">
            <v>0.15192715207104618</v>
          </cell>
          <cell r="AH1422">
            <v>0.16453374274557872</v>
          </cell>
          <cell r="AI1422">
            <v>0.17215962860283432</v>
          </cell>
          <cell r="AJ1422">
            <v>0.20692818341432531</v>
          </cell>
          <cell r="AK1422">
            <v>0.18250612353459758</v>
          </cell>
          <cell r="AL1422">
            <v>0.16393281051870146</v>
          </cell>
          <cell r="AM1422">
            <v>0.16877806863113917</v>
          </cell>
          <cell r="AN1422">
            <v>0.16706914426928013</v>
          </cell>
          <cell r="AO1422">
            <v>0.17386295586222655</v>
          </cell>
          <cell r="AP1422">
            <v>0.14220446405524481</v>
          </cell>
          <cell r="AQ1422">
            <v>0.14960830239894349</v>
          </cell>
          <cell r="AR1422">
            <v>0.16049400163647684</v>
          </cell>
        </row>
        <row r="1423">
          <cell r="B1423" t="str">
            <v>       4.4.1 ข้าว</v>
          </cell>
          <cell r="C1423">
            <v>2.24526982098291E-3</v>
          </cell>
          <cell r="D1423">
            <v>3.1855002914302297E-3</v>
          </cell>
          <cell r="E1423">
            <v>1.8274710672169967E-3</v>
          </cell>
          <cell r="F1423">
            <v>9.1978587384856805E-4</v>
          </cell>
          <cell r="G1423">
            <v>1.8857717779832816E-3</v>
          </cell>
          <cell r="H1423">
            <v>1.4855056316967772E-3</v>
          </cell>
          <cell r="I1423">
            <v>1.6595202806285673E-3</v>
          </cell>
          <cell r="J1423">
            <v>2.0789345934351619E-3</v>
          </cell>
          <cell r="K1423">
            <v>1.4517313072918894E-3</v>
          </cell>
          <cell r="L1423">
            <v>3.5218596864009712E-3</v>
          </cell>
          <cell r="M1423">
            <v>2.8080661274045128E-3</v>
          </cell>
          <cell r="N1423">
            <v>2.4884232772445693E-3</v>
          </cell>
          <cell r="O1423">
            <v>1.4125697331045369E-3</v>
          </cell>
          <cell r="P1423">
            <v>2.5865912198037742E-3</v>
          </cell>
          <cell r="Q1423">
            <v>2.5190994538002438E-3</v>
          </cell>
          <cell r="R1423">
            <v>3.7685901527449079E-3</v>
          </cell>
          <cell r="S1423">
            <v>3.8997914136947951E-3</v>
          </cell>
          <cell r="T1423">
            <v>2.6539129989323648E-3</v>
          </cell>
          <cell r="U1423">
            <v>1.9041689470490149E-3</v>
          </cell>
          <cell r="V1423">
            <v>2.7650454103582195E-3</v>
          </cell>
          <cell r="W1423">
            <v>2.6817917280571686E-3</v>
          </cell>
          <cell r="X1423">
            <v>3.027640698347123E-3</v>
          </cell>
          <cell r="Y1423">
            <v>2.1228484204063279E-3</v>
          </cell>
          <cell r="Z1423">
            <v>2.5749701516618352E-2</v>
          </cell>
          <cell r="AA1423">
            <v>4.3920906461907498E-3</v>
          </cell>
          <cell r="AB1423">
            <v>5.1975150928759836E-3</v>
          </cell>
          <cell r="AC1423">
            <v>2.7209300501747275E-3</v>
          </cell>
          <cell r="AD1423">
            <v>2.4312958422453151E-3</v>
          </cell>
          <cell r="AE1423">
            <v>3.3602735427150738E-3</v>
          </cell>
          <cell r="AF1423">
            <v>3.8441834425481892E-3</v>
          </cell>
          <cell r="AG1423">
            <v>2.7669412740996247E-3</v>
          </cell>
          <cell r="AH1423">
            <v>4.622201650647079E-3</v>
          </cell>
          <cell r="AI1423">
            <v>4.386722373560541E-3</v>
          </cell>
          <cell r="AJ1423">
            <v>5.6618757673492018E-3</v>
          </cell>
          <cell r="AK1423">
            <v>5.0855338817805355E-3</v>
          </cell>
          <cell r="AL1423">
            <v>5.8935779744649008E-3</v>
          </cell>
          <cell r="AM1423">
            <v>4.7033453761913388E-3</v>
          </cell>
          <cell r="AN1423">
            <v>3.8864782145307461E-3</v>
          </cell>
          <cell r="AO1423">
            <v>9.3426043026948423E-3</v>
          </cell>
          <cell r="AP1423">
            <v>5.6028308757632038E-3</v>
          </cell>
          <cell r="AQ1423">
            <v>4.1486919936616446E-3</v>
          </cell>
          <cell r="AR1423">
            <v>6.5168259787082242E-3</v>
          </cell>
        </row>
        <row r="1424">
          <cell r="B1424" t="str">
            <v>       4.4.2 ผลิตภัณฑ์จากแป้ง</v>
          </cell>
          <cell r="C1424">
            <v>0.16114128792131194</v>
          </cell>
          <cell r="D1424">
            <v>0.13813878966485957</v>
          </cell>
          <cell r="E1424">
            <v>0.14470587226126422</v>
          </cell>
          <cell r="F1424">
            <v>0.1332889703277077</v>
          </cell>
          <cell r="G1424">
            <v>0.11562369313242592</v>
          </cell>
          <cell r="H1424">
            <v>0.1309781185020451</v>
          </cell>
          <cell r="I1424">
            <v>0.10790569646931529</v>
          </cell>
          <cell r="J1424">
            <v>0.13859563956234416</v>
          </cell>
          <cell r="K1424">
            <v>0.14281897185249939</v>
          </cell>
          <cell r="L1424">
            <v>0.14972418871930279</v>
          </cell>
          <cell r="M1424">
            <v>0.16916471094788399</v>
          </cell>
          <cell r="N1424">
            <v>0.14477291137969295</v>
          </cell>
          <cell r="O1424">
            <v>0.15089492528099102</v>
          </cell>
          <cell r="P1424">
            <v>0.14767571584669456</v>
          </cell>
          <cell r="Q1424">
            <v>0.17235986118607516</v>
          </cell>
          <cell r="R1424">
            <v>0.14938469974645346</v>
          </cell>
          <cell r="S1424">
            <v>0.15699151978460205</v>
          </cell>
          <cell r="T1424">
            <v>0.16351724859010025</v>
          </cell>
          <cell r="U1424">
            <v>0.11388612234748587</v>
          </cell>
          <cell r="V1424">
            <v>0.15760843611901817</v>
          </cell>
          <cell r="W1424">
            <v>0.15534192313019354</v>
          </cell>
          <cell r="X1424">
            <v>0.17302486149883795</v>
          </cell>
          <cell r="Y1424">
            <v>0.16636888248688594</v>
          </cell>
          <cell r="Z1424">
            <v>0.1673779996702616</v>
          </cell>
          <cell r="AA1424">
            <v>0.14338452696355161</v>
          </cell>
          <cell r="AB1424">
            <v>0.14309086912591995</v>
          </cell>
          <cell r="AC1424">
            <v>0.15754345132106079</v>
          </cell>
          <cell r="AD1424">
            <v>0.14000458072760985</v>
          </cell>
          <cell r="AE1424">
            <v>0.15079426494591786</v>
          </cell>
          <cell r="AF1424">
            <v>0.14165204724825864</v>
          </cell>
          <cell r="AG1424">
            <v>0.14916021079694655</v>
          </cell>
          <cell r="AH1424">
            <v>0.15991154109493164</v>
          </cell>
          <cell r="AI1424">
            <v>0.16777290622927377</v>
          </cell>
          <cell r="AJ1424">
            <v>0.20126630764697612</v>
          </cell>
          <cell r="AK1424">
            <v>0.17742058965281704</v>
          </cell>
          <cell r="AL1424">
            <v>0.15803923254423655</v>
          </cell>
          <cell r="AM1424">
            <v>0.16407472325494782</v>
          </cell>
          <cell r="AN1424">
            <v>0.1631826660547494</v>
          </cell>
          <cell r="AO1424">
            <v>0.16452035155953174</v>
          </cell>
          <cell r="AP1424">
            <v>0.13660163317948162</v>
          </cell>
          <cell r="AQ1424">
            <v>0.14545961040528183</v>
          </cell>
          <cell r="AR1424">
            <v>0.15397717565776861</v>
          </cell>
        </row>
        <row r="1425">
          <cell r="B1425" t="str">
            <v>     4.5 ผัก ผลไม้และของปรุงแต่งที่ทำจากผัก ผลไม้</v>
          </cell>
          <cell r="C1425">
            <v>1.5580877209647752</v>
          </cell>
          <cell r="D1425">
            <v>1.1123853112276834</v>
          </cell>
          <cell r="E1425">
            <v>1.0140972609938237</v>
          </cell>
          <cell r="F1425">
            <v>0.77813884927588861</v>
          </cell>
          <cell r="G1425">
            <v>0.68131825061019502</v>
          </cell>
          <cell r="H1425">
            <v>0.67981810164699097</v>
          </cell>
          <cell r="I1425">
            <v>0.70828325577227247</v>
          </cell>
          <cell r="J1425">
            <v>0.82624884701193269</v>
          </cell>
          <cell r="K1425">
            <v>0.94080035908770066</v>
          </cell>
          <cell r="L1425">
            <v>1.0747090289194348</v>
          </cell>
          <cell r="M1425">
            <v>0.92334319843837487</v>
          </cell>
          <cell r="N1425">
            <v>1.2963796551845188</v>
          </cell>
          <cell r="O1425">
            <v>1.4125835430123905</v>
          </cell>
          <cell r="P1425">
            <v>1.1600045747885046</v>
          </cell>
          <cell r="Q1425">
            <v>1.0239550750452104</v>
          </cell>
          <cell r="R1425">
            <v>0.79328023985480778</v>
          </cell>
          <cell r="S1425">
            <v>0.75219612787264123</v>
          </cell>
          <cell r="T1425">
            <v>0.71858259293699966</v>
          </cell>
          <cell r="U1425">
            <v>0.92347124092572597</v>
          </cell>
          <cell r="V1425">
            <v>1.1668623127674784</v>
          </cell>
          <cell r="W1425">
            <v>1.0540462302583464</v>
          </cell>
          <cell r="X1425">
            <v>1.0361452735019621</v>
          </cell>
          <cell r="Y1425">
            <v>0.94899180671383676</v>
          </cell>
          <cell r="Z1425">
            <v>1.3102283141381985</v>
          </cell>
          <cell r="AA1425">
            <v>1.5014712937534638</v>
          </cell>
          <cell r="AB1425">
            <v>1.2958367407691429</v>
          </cell>
          <cell r="AC1425">
            <v>1.1508816795395018</v>
          </cell>
          <cell r="AD1425">
            <v>0.93084919883380857</v>
          </cell>
          <cell r="AE1425">
            <v>0.90151913715172738</v>
          </cell>
          <cell r="AF1425">
            <v>0.85115568542648135</v>
          </cell>
          <cell r="AG1425">
            <v>0.98391121276301929</v>
          </cell>
          <cell r="AH1425">
            <v>1.187516475054389</v>
          </cell>
          <cell r="AI1425">
            <v>1.1303224288385336</v>
          </cell>
          <cell r="AJ1425">
            <v>1.061780777891143</v>
          </cell>
          <cell r="AK1425">
            <v>1.0411315786120405</v>
          </cell>
          <cell r="AL1425">
            <v>1.0646802459004649</v>
          </cell>
          <cell r="AM1425">
            <v>1.3653447166440962</v>
          </cell>
          <cell r="AN1425">
            <v>1.3245168473587279</v>
          </cell>
          <cell r="AO1425">
            <v>1.3862539283551578</v>
          </cell>
          <cell r="AP1425">
            <v>0.97470394470647903</v>
          </cell>
          <cell r="AQ1425">
            <v>0.8203076558061273</v>
          </cell>
          <cell r="AR1425">
            <v>0.83556067769536202</v>
          </cell>
        </row>
        <row r="1426">
          <cell r="B1426" t="str">
            <v>       4.5.1 ผักและของปรุงแต่งจากผัก</v>
          </cell>
          <cell r="C1426">
            <v>0.7874420331781794</v>
          </cell>
          <cell r="D1426">
            <v>0.71398253829272684</v>
          </cell>
          <cell r="E1426">
            <v>0.61149419628754853</v>
          </cell>
          <cell r="F1426">
            <v>0.41898246088310642</v>
          </cell>
          <cell r="G1426">
            <v>0.35079052662210575</v>
          </cell>
          <cell r="H1426">
            <v>0.3471735356809395</v>
          </cell>
          <cell r="I1426">
            <v>0.28835086831632817</v>
          </cell>
          <cell r="J1426">
            <v>0.28860718312021821</v>
          </cell>
          <cell r="K1426">
            <v>0.29458374743641907</v>
          </cell>
          <cell r="L1426">
            <v>0.41178667102534433</v>
          </cell>
          <cell r="M1426">
            <v>0.34471139036714188</v>
          </cell>
          <cell r="N1426">
            <v>0.70217972548247654</v>
          </cell>
          <cell r="O1426">
            <v>0.88435241331930114</v>
          </cell>
          <cell r="P1426">
            <v>0.80210690732088175</v>
          </cell>
          <cell r="Q1426">
            <v>0.61307779150758424</v>
          </cell>
          <cell r="R1426">
            <v>0.38816253385585153</v>
          </cell>
          <cell r="S1426">
            <v>0.39016974854668801</v>
          </cell>
          <cell r="T1426">
            <v>0.34347517229129876</v>
          </cell>
          <cell r="U1426">
            <v>0.40105148067392943</v>
          </cell>
          <cell r="V1426">
            <v>0.49337132819286972</v>
          </cell>
          <cell r="W1426">
            <v>0.39907143460527683</v>
          </cell>
          <cell r="X1426">
            <v>0.40361167527198416</v>
          </cell>
          <cell r="Y1426">
            <v>0.37882214692639021</v>
          </cell>
          <cell r="Z1426">
            <v>0.59326647305000668</v>
          </cell>
          <cell r="AA1426">
            <v>0.87517665764926433</v>
          </cell>
          <cell r="AB1426">
            <v>0.82217544151905064</v>
          </cell>
          <cell r="AC1426">
            <v>0.72138133444808961</v>
          </cell>
          <cell r="AD1426">
            <v>0.43531139970983207</v>
          </cell>
          <cell r="AE1426">
            <v>0.46040543510157428</v>
          </cell>
          <cell r="AF1426">
            <v>0.41013860425041332</v>
          </cell>
          <cell r="AG1426">
            <v>0.42264491977062796</v>
          </cell>
          <cell r="AH1426">
            <v>0.40981650171630846</v>
          </cell>
          <cell r="AI1426">
            <v>0.37481923244876775</v>
          </cell>
          <cell r="AJ1426">
            <v>0.3991755769149144</v>
          </cell>
          <cell r="AK1426">
            <v>0.39486125787815191</v>
          </cell>
          <cell r="AL1426">
            <v>0.41354629012946953</v>
          </cell>
          <cell r="AM1426">
            <v>0.63295748009335095</v>
          </cell>
          <cell r="AN1426">
            <v>0.8926703305092446</v>
          </cell>
          <cell r="AO1426">
            <v>0.90531214604583932</v>
          </cell>
          <cell r="AP1426">
            <v>0.55205944988861488</v>
          </cell>
          <cell r="AQ1426">
            <v>0.42940621207194218</v>
          </cell>
          <cell r="AR1426">
            <v>0.43822962959735606</v>
          </cell>
        </row>
        <row r="1427">
          <cell r="B1427" t="str">
            <v>       4.5.2 ผลไม้และของปรุงแต่งจากผลไม้</v>
          </cell>
          <cell r="C1427">
            <v>0.74728624599521587</v>
          </cell>
          <cell r="D1427">
            <v>0.3807533794283835</v>
          </cell>
          <cell r="E1427">
            <v>0.37795085296279679</v>
          </cell>
          <cell r="F1427">
            <v>0.3342821791087035</v>
          </cell>
          <cell r="G1427">
            <v>0.30667825738418308</v>
          </cell>
          <cell r="H1427">
            <v>0.31416632518153059</v>
          </cell>
          <cell r="I1427">
            <v>0.40186205551132215</v>
          </cell>
          <cell r="J1427">
            <v>0.51893125255079808</v>
          </cell>
          <cell r="K1427">
            <v>0.62008544812002753</v>
          </cell>
          <cell r="L1427">
            <v>0.6389917728454686</v>
          </cell>
          <cell r="M1427">
            <v>0.55961354202653879</v>
          </cell>
          <cell r="N1427">
            <v>0.56722719882190931</v>
          </cell>
          <cell r="O1427">
            <v>0.5078733013320984</v>
          </cell>
          <cell r="P1427">
            <v>0.33773693367930663</v>
          </cell>
          <cell r="Q1427">
            <v>0.38976659404558239</v>
          </cell>
          <cell r="R1427">
            <v>0.38118507049163941</v>
          </cell>
          <cell r="S1427">
            <v>0.33662186757489132</v>
          </cell>
          <cell r="T1427">
            <v>0.34993316761398252</v>
          </cell>
          <cell r="U1427">
            <v>0.504534421320606</v>
          </cell>
          <cell r="V1427">
            <v>0.64953792985281078</v>
          </cell>
          <cell r="W1427">
            <v>0.63364505550513972</v>
          </cell>
          <cell r="X1427">
            <v>0.61078005565370641</v>
          </cell>
          <cell r="Y1427">
            <v>0.54843359304755646</v>
          </cell>
          <cell r="Z1427">
            <v>0.69006211373531745</v>
          </cell>
          <cell r="AA1427">
            <v>0.61133221981539965</v>
          </cell>
          <cell r="AB1427">
            <v>0.44675156999927712</v>
          </cell>
          <cell r="AC1427">
            <v>0.40774256906923367</v>
          </cell>
          <cell r="AD1427">
            <v>0.46957597916232796</v>
          </cell>
          <cell r="AE1427">
            <v>0.4154393022746608</v>
          </cell>
          <cell r="AF1427">
            <v>0.42231409911618889</v>
          </cell>
          <cell r="AG1427">
            <v>0.53320751938318711</v>
          </cell>
          <cell r="AH1427">
            <v>0.74895278660559095</v>
          </cell>
          <cell r="AI1427">
            <v>0.73216108914452649</v>
          </cell>
          <cell r="AJ1427">
            <v>0.63952581084708426</v>
          </cell>
          <cell r="AK1427">
            <v>0.62148106452088669</v>
          </cell>
          <cell r="AL1427">
            <v>0.62846155377813051</v>
          </cell>
          <cell r="AM1427">
            <v>0.70780312455663796</v>
          </cell>
          <cell r="AN1427">
            <v>0.41389599264499333</v>
          </cell>
          <cell r="AO1427">
            <v>0.45888480590986241</v>
          </cell>
          <cell r="AP1427">
            <v>0.40026808929437024</v>
          </cell>
          <cell r="AQ1427">
            <v>0.36743537161811757</v>
          </cell>
          <cell r="AR1427">
            <v>0.37954426662111124</v>
          </cell>
        </row>
        <row r="1428">
          <cell r="B1428" t="str">
            <v>         4.5.2.1 แอปเปิ้ลและแพร์สด</v>
          </cell>
          <cell r="C1428">
            <v>0.19399994818608107</v>
          </cell>
          <cell r="D1428">
            <v>6.6163701999030586E-2</v>
          </cell>
          <cell r="E1428">
            <v>8.2534560647983951E-2</v>
          </cell>
          <cell r="F1428">
            <v>0.10345591546288024</v>
          </cell>
          <cell r="G1428">
            <v>7.454344910616266E-2</v>
          </cell>
          <cell r="H1428">
            <v>5.5289794974860536E-2</v>
          </cell>
          <cell r="I1428">
            <v>9.9718729751547691E-2</v>
          </cell>
          <cell r="J1428">
            <v>0.11175185253132171</v>
          </cell>
          <cell r="K1428">
            <v>0.10982151159756752</v>
          </cell>
          <cell r="L1428">
            <v>0.15383302502010396</v>
          </cell>
          <cell r="M1428">
            <v>0.12683098675443716</v>
          </cell>
          <cell r="N1428">
            <v>0.14259554101210398</v>
          </cell>
          <cell r="O1428">
            <v>0.11336059931088373</v>
          </cell>
          <cell r="P1428">
            <v>7.4263192826922633E-2</v>
          </cell>
          <cell r="Q1428">
            <v>0.1217979427763476</v>
          </cell>
          <cell r="R1428">
            <v>0.10363266955521076</v>
          </cell>
          <cell r="S1428">
            <v>7.6927499609054734E-2</v>
          </cell>
          <cell r="T1428">
            <v>6.7182434119247389E-2</v>
          </cell>
          <cell r="U1428">
            <v>9.125560900574918E-2</v>
          </cell>
          <cell r="V1428">
            <v>0.1234955364983118</v>
          </cell>
          <cell r="W1428">
            <v>8.8276729272804291E-2</v>
          </cell>
          <cell r="X1428">
            <v>8.6847523772606169E-2</v>
          </cell>
          <cell r="Y1428">
            <v>0.10745851699100355</v>
          </cell>
          <cell r="Z1428">
            <v>0.16693418786226905</v>
          </cell>
          <cell r="AA1428">
            <v>0.14340347615665072</v>
          </cell>
          <cell r="AB1428">
            <v>8.9051478834374614E-2</v>
          </cell>
          <cell r="AC1428">
            <v>7.4634296833523073E-2</v>
          </cell>
          <cell r="AD1428">
            <v>0.11829908385937828</v>
          </cell>
          <cell r="AE1428">
            <v>9.5982804454219542E-2</v>
          </cell>
          <cell r="AF1428">
            <v>6.664393873083839E-2</v>
          </cell>
          <cell r="AG1428">
            <v>8.8547365654304613E-2</v>
          </cell>
          <cell r="AH1428">
            <v>0.13397614488834256</v>
          </cell>
          <cell r="AI1428">
            <v>9.0030849625207215E-2</v>
          </cell>
          <cell r="AJ1428">
            <v>8.9313441014889292E-2</v>
          </cell>
          <cell r="AK1428">
            <v>0.11768702142725068</v>
          </cell>
          <cell r="AL1428">
            <v>0.12265516425244212</v>
          </cell>
          <cell r="AM1428">
            <v>0.11899969899527325</v>
          </cell>
          <cell r="AN1428">
            <v>5.1705584762013958E-2</v>
          </cell>
          <cell r="AO1428">
            <v>8.0901504341260644E-2</v>
          </cell>
          <cell r="AP1428">
            <v>7.5188518262212206E-2</v>
          </cell>
          <cell r="AQ1428">
            <v>4.3561930252966063E-2</v>
          </cell>
          <cell r="AR1428">
            <v>5.8466439632841767E-2</v>
          </cell>
        </row>
        <row r="1429">
          <cell r="B1429" t="str">
            <v>         4.5.2.2 องุ่นสด</v>
          </cell>
          <cell r="C1429">
            <v>9.3567301962883972E-2</v>
          </cell>
          <cell r="D1429">
            <v>2.3116400763486936E-2</v>
          </cell>
          <cell r="E1429">
            <v>3.4572768965513388E-2</v>
          </cell>
          <cell r="F1429">
            <v>2.343454443805482E-2</v>
          </cell>
          <cell r="G1429">
            <v>3.7900315145742422E-2</v>
          </cell>
          <cell r="H1429">
            <v>4.4818791863632038E-2</v>
          </cell>
          <cell r="I1429">
            <v>6.1254737469423337E-2</v>
          </cell>
          <cell r="J1429">
            <v>0.11722273304036161</v>
          </cell>
          <cell r="K1429">
            <v>0.1482727732501635</v>
          </cell>
          <cell r="L1429">
            <v>0.14042286698342332</v>
          </cell>
          <cell r="M1429">
            <v>0.14657254255922042</v>
          </cell>
          <cell r="N1429">
            <v>0.10313625761579723</v>
          </cell>
          <cell r="O1429">
            <v>9.9933891330553304E-2</v>
          </cell>
          <cell r="P1429">
            <v>5.63495069108177E-2</v>
          </cell>
          <cell r="Q1429">
            <v>3.9844214484080133E-2</v>
          </cell>
          <cell r="R1429">
            <v>6.4499069678484997E-2</v>
          </cell>
          <cell r="S1429">
            <v>5.3074904947638418E-2</v>
          </cell>
          <cell r="T1429">
            <v>4.1261854685694085E-2</v>
          </cell>
          <cell r="U1429">
            <v>9.608279521333038E-2</v>
          </cell>
          <cell r="V1429">
            <v>0.167242848299237</v>
          </cell>
          <cell r="W1429">
            <v>0.19739939767391482</v>
          </cell>
          <cell r="X1429">
            <v>0.14679560189198465</v>
          </cell>
          <cell r="Y1429">
            <v>0.11051020450062266</v>
          </cell>
          <cell r="Z1429">
            <v>0.10154111786650087</v>
          </cell>
          <cell r="AA1429">
            <v>7.8353172726777484E-2</v>
          </cell>
          <cell r="AB1429">
            <v>6.0145978489027363E-2</v>
          </cell>
          <cell r="AC1429">
            <v>4.6895001068870061E-2</v>
          </cell>
          <cell r="AD1429">
            <v>4.7524674033120828E-2</v>
          </cell>
          <cell r="AE1429">
            <v>2.0349728226420317E-2</v>
          </cell>
          <cell r="AF1429">
            <v>4.9457238050651123E-2</v>
          </cell>
          <cell r="AG1429">
            <v>8.9948856359335763E-2</v>
          </cell>
          <cell r="AH1429">
            <v>0.1733238130063644</v>
          </cell>
          <cell r="AI1429">
            <v>0.1379858256953406</v>
          </cell>
          <cell r="AJ1429">
            <v>0.12360715162014459</v>
          </cell>
          <cell r="AK1429">
            <v>7.1674668841656908E-2</v>
          </cell>
          <cell r="AL1429">
            <v>7.4429943301022747E-2</v>
          </cell>
          <cell r="AM1429">
            <v>8.130522529652294E-2</v>
          </cell>
          <cell r="AN1429">
            <v>4.1544006874286298E-2</v>
          </cell>
          <cell r="AO1429">
            <v>5.0809019987876555E-2</v>
          </cell>
          <cell r="AP1429">
            <v>2.663163035819335E-2</v>
          </cell>
          <cell r="AQ1429">
            <v>2.1811831951042956E-2</v>
          </cell>
          <cell r="AR1429">
            <v>2.7876044429397021E-2</v>
          </cell>
        </row>
        <row r="1430">
          <cell r="B1430" t="str">
            <v>         4.5.2.3 ผลไม้จำพวกส้ม สดหรือแห้ง</v>
          </cell>
          <cell r="C1430">
            <v>0.10047582448898523</v>
          </cell>
          <cell r="D1430">
            <v>2.587142804256173E-2</v>
          </cell>
          <cell r="E1430">
            <v>5.5085199311826614E-2</v>
          </cell>
          <cell r="F1430">
            <v>4.6589154044938338E-2</v>
          </cell>
          <cell r="G1430">
            <v>8.9111960489013896E-3</v>
          </cell>
          <cell r="H1430">
            <v>1.351447806397312E-2</v>
          </cell>
          <cell r="I1430">
            <v>1.8918531199165665E-2</v>
          </cell>
          <cell r="J1430">
            <v>2.797443566955736E-2</v>
          </cell>
          <cell r="K1430">
            <v>4.2531803705524542E-2</v>
          </cell>
          <cell r="L1430">
            <v>3.0116415523454457E-2</v>
          </cell>
          <cell r="M1430">
            <v>2.9739973076602342E-2</v>
          </cell>
          <cell r="N1430">
            <v>4.4036204781238715E-2</v>
          </cell>
          <cell r="O1430">
            <v>6.6773809740749701E-2</v>
          </cell>
          <cell r="P1430">
            <v>1.5183990752340551E-2</v>
          </cell>
          <cell r="Q1430">
            <v>3.0421649772958796E-2</v>
          </cell>
          <cell r="R1430">
            <v>2.5675296973386809E-2</v>
          </cell>
          <cell r="S1430">
            <v>1.3718968829938593E-2</v>
          </cell>
          <cell r="T1430">
            <v>2.436180570020843E-2</v>
          </cell>
          <cell r="U1430">
            <v>2.5108545818642566E-2</v>
          </cell>
          <cell r="V1430">
            <v>5.6148726320435452E-2</v>
          </cell>
          <cell r="W1430">
            <v>4.3978001936678807E-2</v>
          </cell>
          <cell r="X1430">
            <v>3.0518908912565465E-2</v>
          </cell>
          <cell r="Y1430">
            <v>3.8182341724381938E-2</v>
          </cell>
          <cell r="Z1430">
            <v>7.2510184587917026E-2</v>
          </cell>
          <cell r="AA1430">
            <v>6.4373330355487465E-2</v>
          </cell>
          <cell r="AB1430">
            <v>3.1935603647470966E-2</v>
          </cell>
          <cell r="AC1430">
            <v>4.2227749964138458E-2</v>
          </cell>
          <cell r="AD1430">
            <v>4.5334555169505644E-2</v>
          </cell>
          <cell r="AE1430">
            <v>3.112353801926682E-2</v>
          </cell>
          <cell r="AF1430">
            <v>3.6774521187848352E-2</v>
          </cell>
          <cell r="AG1430">
            <v>3.9283892631418252E-2</v>
          </cell>
          <cell r="AH1430">
            <v>3.5331061552585245E-2</v>
          </cell>
          <cell r="AI1430">
            <v>3.6620530547468451E-2</v>
          </cell>
          <cell r="AJ1430">
            <v>2.1627230561509909E-2</v>
          </cell>
          <cell r="AK1430">
            <v>2.4530951924787495E-2</v>
          </cell>
          <cell r="AL1430">
            <v>6.0703653172601471E-2</v>
          </cell>
          <cell r="AM1430">
            <v>8.0813622921465433E-2</v>
          </cell>
          <cell r="AN1430">
            <v>3.1976629239401144E-2</v>
          </cell>
          <cell r="AO1430">
            <v>3.430355661487209E-2</v>
          </cell>
          <cell r="AP1430">
            <v>3.2310111054407155E-2</v>
          </cell>
          <cell r="AQ1430">
            <v>1.8970375923440128E-2</v>
          </cell>
          <cell r="AR1430">
            <v>2.6319855707607052E-2</v>
          </cell>
        </row>
        <row r="1431">
          <cell r="B1431" t="str">
            <v>         4.5.2.4 ผลไม้อื่น ๆ และของปรุงแต่งจากผลไม้</v>
          </cell>
          <cell r="C1431">
            <v>0.35924317135726563</v>
          </cell>
          <cell r="D1431">
            <v>0.26560184862330427</v>
          </cell>
          <cell r="E1431">
            <v>0.20575832403747288</v>
          </cell>
          <cell r="F1431">
            <v>0.16076257447266279</v>
          </cell>
          <cell r="G1431">
            <v>0.18532329708337661</v>
          </cell>
          <cell r="H1431">
            <v>0.20057949212374046</v>
          </cell>
          <cell r="I1431">
            <v>0.22197005709118547</v>
          </cell>
          <cell r="J1431">
            <v>0.26201870384628428</v>
          </cell>
          <cell r="K1431">
            <v>0.31945935956677196</v>
          </cell>
          <cell r="L1431">
            <v>0.31461946531848678</v>
          </cell>
          <cell r="M1431">
            <v>0.25651258609275468</v>
          </cell>
          <cell r="N1431">
            <v>0.27745919541276942</v>
          </cell>
          <cell r="O1431">
            <v>0.22780500094991168</v>
          </cell>
          <cell r="P1431">
            <v>0.19194024318922576</v>
          </cell>
          <cell r="Q1431">
            <v>0.19770278701219585</v>
          </cell>
          <cell r="R1431">
            <v>0.18737803428455682</v>
          </cell>
          <cell r="S1431">
            <v>0.1929004941882595</v>
          </cell>
          <cell r="T1431">
            <v>0.21712707310883256</v>
          </cell>
          <cell r="U1431">
            <v>0.29208747128288387</v>
          </cell>
          <cell r="V1431">
            <v>0.30265081873482652</v>
          </cell>
          <cell r="W1431">
            <v>0.30399092662174171</v>
          </cell>
          <cell r="X1431">
            <v>0.3466180210765501</v>
          </cell>
          <cell r="Y1431">
            <v>0.29228252983154834</v>
          </cell>
          <cell r="Z1431">
            <v>0.34907662341863055</v>
          </cell>
          <cell r="AA1431">
            <v>0.325202240576484</v>
          </cell>
          <cell r="AB1431">
            <v>0.26561850902840417</v>
          </cell>
          <cell r="AC1431">
            <v>0.24398552120270209</v>
          </cell>
          <cell r="AD1431">
            <v>0.25841766610032313</v>
          </cell>
          <cell r="AE1431">
            <v>0.26798323157475407</v>
          </cell>
          <cell r="AF1431">
            <v>0.26943840114685091</v>
          </cell>
          <cell r="AG1431">
            <v>0.31542740473812858</v>
          </cell>
          <cell r="AH1431">
            <v>0.40632176715829871</v>
          </cell>
          <cell r="AI1431">
            <v>0.46752388327651023</v>
          </cell>
          <cell r="AJ1431">
            <v>0.40497798765054049</v>
          </cell>
          <cell r="AK1431">
            <v>0.4075884223271915</v>
          </cell>
          <cell r="AL1431">
            <v>0.37067279305206408</v>
          </cell>
          <cell r="AM1431">
            <v>0.42668457734337623</v>
          </cell>
          <cell r="AN1431">
            <v>0.28866977176929193</v>
          </cell>
          <cell r="AO1431">
            <v>0.29287072496585309</v>
          </cell>
          <cell r="AP1431">
            <v>0.26613782961955756</v>
          </cell>
          <cell r="AQ1431">
            <v>0.28309123349066839</v>
          </cell>
          <cell r="AR1431">
            <v>0.26688192685126533</v>
          </cell>
        </row>
        <row r="1432">
          <cell r="B1432" t="str">
            <v>       4.5.3 น้ำผักและน้ำผลไม้</v>
          </cell>
          <cell r="C1432">
            <v>2.335944179137989E-2</v>
          </cell>
          <cell r="D1432">
            <v>1.7649393506572891E-2</v>
          </cell>
          <cell r="E1432">
            <v>2.4652211743478262E-2</v>
          </cell>
          <cell r="F1432">
            <v>2.4874209284078668E-2</v>
          </cell>
          <cell r="G1432">
            <v>2.3849466603906209E-2</v>
          </cell>
          <cell r="H1432">
            <v>1.8478240784520886E-2</v>
          </cell>
          <cell r="I1432">
            <v>1.8070331944622178E-2</v>
          </cell>
          <cell r="J1432">
            <v>1.8710411340916461E-2</v>
          </cell>
          <cell r="K1432">
            <v>2.6170399512532166E-2</v>
          </cell>
          <cell r="L1432">
            <v>2.3930585048621982E-2</v>
          </cell>
          <cell r="M1432">
            <v>1.9018266044694202E-2</v>
          </cell>
          <cell r="N1432">
            <v>2.6972730880133095E-2</v>
          </cell>
          <cell r="O1432">
            <v>2.0357828360991127E-2</v>
          </cell>
          <cell r="P1432">
            <v>2.0160733788316142E-2</v>
          </cell>
          <cell r="Q1432">
            <v>2.1110689492043731E-2</v>
          </cell>
          <cell r="R1432">
            <v>2.393263550731688E-2</v>
          </cell>
          <cell r="S1432">
            <v>2.5404511751061995E-2</v>
          </cell>
          <cell r="T1432">
            <v>2.5174253031718285E-2</v>
          </cell>
          <cell r="U1432">
            <v>1.7885338931190577E-2</v>
          </cell>
          <cell r="V1432">
            <v>2.3953054721798057E-2</v>
          </cell>
          <cell r="W1432">
            <v>2.1329740147929814E-2</v>
          </cell>
          <cell r="X1432">
            <v>2.1753542576271542E-2</v>
          </cell>
          <cell r="Y1432">
            <v>2.1736066739889967E-2</v>
          </cell>
          <cell r="Z1432">
            <v>2.6899727352874381E-2</v>
          </cell>
          <cell r="AA1432">
            <v>1.4962416288799811E-2</v>
          </cell>
          <cell r="AB1432">
            <v>2.6909729250815074E-2</v>
          </cell>
          <cell r="AC1432">
            <v>2.1757776022178512E-2</v>
          </cell>
          <cell r="AD1432">
            <v>2.5961819961648581E-2</v>
          </cell>
          <cell r="AE1432">
            <v>2.5674399775492358E-2</v>
          </cell>
          <cell r="AF1432">
            <v>1.8702982059879213E-2</v>
          </cell>
          <cell r="AG1432">
            <v>2.8058773609204248E-2</v>
          </cell>
          <cell r="AH1432">
            <v>2.8747186732489514E-2</v>
          </cell>
          <cell r="AI1432">
            <v>2.3342107245239323E-2</v>
          </cell>
          <cell r="AJ1432">
            <v>2.3079390129144291E-2</v>
          </cell>
          <cell r="AK1432">
            <v>2.4789256213002001E-2</v>
          </cell>
          <cell r="AL1432">
            <v>2.2672401992865025E-2</v>
          </cell>
          <cell r="AM1432">
            <v>2.4584111994107344E-2</v>
          </cell>
          <cell r="AN1432">
            <v>1.7950524204489685E-2</v>
          </cell>
          <cell r="AO1432">
            <v>2.2056976399456071E-2</v>
          </cell>
          <cell r="AP1432">
            <v>2.2376405523493827E-2</v>
          </cell>
          <cell r="AQ1432">
            <v>2.3466072116067618E-2</v>
          </cell>
          <cell r="AR1432">
            <v>1.7786781476894657E-2</v>
          </cell>
        </row>
        <row r="1433">
          <cell r="B1433" t="str">
            <v>     4.6 เนื้อสัตว์สำหรับการบริโภค</v>
          </cell>
          <cell r="C1433">
            <v>0.49503881726094356</v>
          </cell>
          <cell r="D1433">
            <v>0.43206576250115153</v>
          </cell>
          <cell r="E1433">
            <v>0.43531106727666907</v>
          </cell>
          <cell r="F1433">
            <v>0.42246165092766402</v>
          </cell>
          <cell r="G1433">
            <v>0.38636135898328061</v>
          </cell>
          <cell r="H1433">
            <v>0.40445608211295425</v>
          </cell>
          <cell r="I1433">
            <v>0.38829086743862634</v>
          </cell>
          <cell r="J1433">
            <v>0.38066386581899631</v>
          </cell>
          <cell r="K1433">
            <v>0.37007377541559733</v>
          </cell>
          <cell r="L1433">
            <v>0.43472391103421215</v>
          </cell>
          <cell r="M1433">
            <v>0.4239754387816056</v>
          </cell>
          <cell r="N1433">
            <v>0.47555546273341748</v>
          </cell>
          <cell r="O1433">
            <v>0.41938240051269565</v>
          </cell>
          <cell r="P1433">
            <v>0.38909731126171093</v>
          </cell>
          <cell r="Q1433">
            <v>0.43725617742238226</v>
          </cell>
          <cell r="R1433">
            <v>0.47572867191929352</v>
          </cell>
          <cell r="S1433">
            <v>0.40043563348470457</v>
          </cell>
          <cell r="T1433">
            <v>0.37386064641991895</v>
          </cell>
          <cell r="U1433">
            <v>0.38807739903970151</v>
          </cell>
          <cell r="V1433">
            <v>0.44923981358860887</v>
          </cell>
          <cell r="W1433">
            <v>0.371496285183055</v>
          </cell>
          <cell r="X1433">
            <v>0.3783533986480927</v>
          </cell>
          <cell r="Y1433">
            <v>0.3639093337628988</v>
          </cell>
          <cell r="Z1433">
            <v>0.45923489260541656</v>
          </cell>
          <cell r="AA1433">
            <v>0.44293695543336592</v>
          </cell>
          <cell r="AB1433">
            <v>0.44599546973328019</v>
          </cell>
          <cell r="AC1433">
            <v>0.41070590056073891</v>
          </cell>
          <cell r="AD1433">
            <v>0.4541624090749371</v>
          </cell>
          <cell r="AE1433">
            <v>0.4218957584779654</v>
          </cell>
          <cell r="AF1433">
            <v>0.3901726545220649</v>
          </cell>
          <cell r="AG1433">
            <v>0.44328353781785906</v>
          </cell>
          <cell r="AH1433">
            <v>0.44623174365918705</v>
          </cell>
          <cell r="AI1433">
            <v>0.43607870540393867</v>
          </cell>
          <cell r="AJ1433">
            <v>0.41580965823056182</v>
          </cell>
          <cell r="AK1433">
            <v>0.46905866168268773</v>
          </cell>
          <cell r="AL1433">
            <v>0.47561275306025863</v>
          </cell>
          <cell r="AM1433">
            <v>0.48213030238243465</v>
          </cell>
          <cell r="AN1433">
            <v>0.37015324976216074</v>
          </cell>
          <cell r="AO1433">
            <v>0.41731920891428909</v>
          </cell>
          <cell r="AP1433">
            <v>0.39827247737668486</v>
          </cell>
          <cell r="AQ1433">
            <v>0.4370475898783312</v>
          </cell>
          <cell r="AR1433">
            <v>0.41098087571861919</v>
          </cell>
        </row>
        <row r="1434">
          <cell r="B1434" t="str">
            <v>       4.6.1 สัตว์น้ำ</v>
          </cell>
          <cell r="C1434">
            <v>0.40743011597682194</v>
          </cell>
          <cell r="D1434">
            <v>0.34773609938072153</v>
          </cell>
          <cell r="E1434">
            <v>0.34479530645757417</v>
          </cell>
          <cell r="F1434">
            <v>0.32400457173569991</v>
          </cell>
          <cell r="G1434">
            <v>0.2957703618056523</v>
          </cell>
          <cell r="H1434">
            <v>0.30315184440016912</v>
          </cell>
          <cell r="I1434">
            <v>0.28989975391158151</v>
          </cell>
          <cell r="J1434">
            <v>0.28313630261117834</v>
          </cell>
          <cell r="K1434">
            <v>0.26751092035448926</v>
          </cell>
          <cell r="L1434">
            <v>0.33444121406630756</v>
          </cell>
          <cell r="M1434">
            <v>0.3225021400867607</v>
          </cell>
          <cell r="N1434">
            <v>0.37366341675624254</v>
          </cell>
          <cell r="O1434">
            <v>0.3262932921940877</v>
          </cell>
          <cell r="P1434">
            <v>0.30261645145450861</v>
          </cell>
          <cell r="Q1434">
            <v>0.33824282207603096</v>
          </cell>
          <cell r="R1434">
            <v>0.38373017655459229</v>
          </cell>
          <cell r="S1434">
            <v>0.31381407186600657</v>
          </cell>
          <cell r="T1434">
            <v>0.28670606861543174</v>
          </cell>
          <cell r="U1434">
            <v>0.31636039184591169</v>
          </cell>
          <cell r="V1434">
            <v>0.36122502516208665</v>
          </cell>
          <cell r="W1434">
            <v>0.29943956258173615</v>
          </cell>
          <cell r="X1434">
            <v>0.29959316250369633</v>
          </cell>
          <cell r="Y1434">
            <v>0.28702103386141886</v>
          </cell>
          <cell r="Z1434">
            <v>0.35451206781268729</v>
          </cell>
          <cell r="AA1434">
            <v>0.35436058101317114</v>
          </cell>
          <cell r="AB1434">
            <v>0.34563040895221764</v>
          </cell>
          <cell r="AC1434">
            <v>0.3108790735790341</v>
          </cell>
          <cell r="AD1434">
            <v>0.3447436587225321</v>
          </cell>
          <cell r="AE1434">
            <v>0.31546163724130682</v>
          </cell>
          <cell r="AF1434">
            <v>0.29872799458415933</v>
          </cell>
          <cell r="AG1434">
            <v>0.34439756734651705</v>
          </cell>
          <cell r="AH1434">
            <v>0.33154841004800656</v>
          </cell>
          <cell r="AI1434">
            <v>0.32454904315687982</v>
          </cell>
          <cell r="AJ1434">
            <v>0.3114784617427605</v>
          </cell>
          <cell r="AK1434">
            <v>0.35159639276921084</v>
          </cell>
          <cell r="AL1434">
            <v>0.3601189520083074</v>
          </cell>
          <cell r="AM1434">
            <v>0.36491521875326938</v>
          </cell>
          <cell r="AN1434">
            <v>0.27454060545891917</v>
          </cell>
          <cell r="AO1434">
            <v>0.32362910240073473</v>
          </cell>
          <cell r="AP1434">
            <v>0.30307371612180967</v>
          </cell>
          <cell r="AQ1434">
            <v>0.30403851285678818</v>
          </cell>
          <cell r="AR1434">
            <v>0.29975807720491254</v>
          </cell>
        </row>
        <row r="1435">
          <cell r="B1435" t="str">
            <v>       4.6.2 เนื้อสัตว์อื่น ๆ และส่วนอื่นของสัตว์</v>
          </cell>
          <cell r="C1435">
            <v>8.7651879549909759E-2</v>
          </cell>
          <cell r="D1435">
            <v>8.4329663120429998E-2</v>
          </cell>
          <cell r="E1435">
            <v>9.0515760819094918E-2</v>
          </cell>
          <cell r="F1435">
            <v>9.8417088501796784E-2</v>
          </cell>
          <cell r="G1435">
            <v>9.0590997177628238E-2</v>
          </cell>
          <cell r="H1435">
            <v>0.1013042377127851</v>
          </cell>
          <cell r="I1435">
            <v>9.842799175550325E-2</v>
          </cell>
          <cell r="J1435">
            <v>9.7527563207817969E-2</v>
          </cell>
          <cell r="K1435">
            <v>0.10256285506110807</v>
          </cell>
          <cell r="L1435">
            <v>0.10028269696790457</v>
          </cell>
          <cell r="M1435">
            <v>0.10151584515132073</v>
          </cell>
          <cell r="N1435">
            <v>0.10189204597717494</v>
          </cell>
          <cell r="O1435">
            <v>9.3089108318607908E-2</v>
          </cell>
          <cell r="P1435">
            <v>8.6480859807202423E-2</v>
          </cell>
          <cell r="Q1435">
            <v>9.901335534635132E-2</v>
          </cell>
          <cell r="R1435">
            <v>9.1998495364701158E-2</v>
          </cell>
          <cell r="S1435">
            <v>8.662156161869794E-2</v>
          </cell>
          <cell r="T1435">
            <v>8.7154577804487265E-2</v>
          </cell>
          <cell r="U1435">
            <v>7.1717007193789789E-2</v>
          </cell>
          <cell r="V1435">
            <v>8.80147884265223E-2</v>
          </cell>
          <cell r="W1435">
            <v>7.2056722601318859E-2</v>
          </cell>
          <cell r="X1435">
            <v>7.8760236144396437E-2</v>
          </cell>
          <cell r="Y1435">
            <v>7.6888299901479967E-2</v>
          </cell>
          <cell r="Z1435">
            <v>0.10472282479272926</v>
          </cell>
          <cell r="AA1435">
            <v>8.8576374420194781E-2</v>
          </cell>
          <cell r="AB1435">
            <v>0.10036506078106255</v>
          </cell>
          <cell r="AC1435">
            <v>9.9826826981704794E-2</v>
          </cell>
          <cell r="AD1435">
            <v>0.10941875035240504</v>
          </cell>
          <cell r="AE1435">
            <v>0.10643412123665857</v>
          </cell>
          <cell r="AF1435">
            <v>9.1444659937905542E-2</v>
          </cell>
          <cell r="AG1435">
            <v>9.8885970471342011E-2</v>
          </cell>
          <cell r="AH1435">
            <v>0.11468333361118054</v>
          </cell>
          <cell r="AI1435">
            <v>0.11152966224705883</v>
          </cell>
          <cell r="AJ1435">
            <v>0.10433119648780123</v>
          </cell>
          <cell r="AK1435">
            <v>0.11746226891347689</v>
          </cell>
          <cell r="AL1435">
            <v>0.11549380105195121</v>
          </cell>
          <cell r="AM1435">
            <v>0.11721508362916515</v>
          </cell>
          <cell r="AN1435">
            <v>9.5612644303241567E-2</v>
          </cell>
          <cell r="AO1435">
            <v>9.3690106513554403E-2</v>
          </cell>
          <cell r="AP1435">
            <v>9.5198761254875156E-2</v>
          </cell>
          <cell r="AQ1435">
            <v>0.13300907702154313</v>
          </cell>
          <cell r="AR1435">
            <v>0.11122279851370664</v>
          </cell>
        </row>
        <row r="1436">
          <cell r="B1436" t="str">
            <v>     4.7 กาแฟ ชา เครื่องเทศ</v>
          </cell>
          <cell r="C1436">
            <v>0.1780239898444719</v>
          </cell>
          <cell r="D1436">
            <v>0.15936110917398258</v>
          </cell>
          <cell r="E1436">
            <v>0.20068615944274815</v>
          </cell>
          <cell r="F1436">
            <v>0.15812318892161906</v>
          </cell>
          <cell r="G1436">
            <v>0.2151628622761709</v>
          </cell>
          <cell r="H1436">
            <v>0.20757223814611797</v>
          </cell>
          <cell r="I1436">
            <v>0.19888428607621919</v>
          </cell>
          <cell r="J1436">
            <v>0.24509544680498754</v>
          </cell>
          <cell r="K1436">
            <v>0.22262495777227514</v>
          </cell>
          <cell r="L1436">
            <v>0.30653724885866912</v>
          </cell>
          <cell r="M1436">
            <v>0.26374548369364509</v>
          </cell>
          <cell r="N1436">
            <v>0.21933673743712845</v>
          </cell>
          <cell r="O1436">
            <v>0.13477381884246134</v>
          </cell>
          <cell r="P1436">
            <v>0.18160367387470769</v>
          </cell>
          <cell r="Q1436">
            <v>0.26686420807370076</v>
          </cell>
          <cell r="R1436">
            <v>0.21381446822482766</v>
          </cell>
          <cell r="S1436">
            <v>0.22196043552087416</v>
          </cell>
          <cell r="T1436">
            <v>0.2078880587412632</v>
          </cell>
          <cell r="U1436">
            <v>0.2676720192509166</v>
          </cell>
          <cell r="V1436">
            <v>0.27083507612713276</v>
          </cell>
          <cell r="W1436">
            <v>0.29040442038860359</v>
          </cell>
          <cell r="X1436">
            <v>0.28691291034146404</v>
          </cell>
          <cell r="Y1436">
            <v>0.26301155664698839</v>
          </cell>
          <cell r="Z1436">
            <v>0.2522176169735752</v>
          </cell>
          <cell r="AA1436">
            <v>0.2316175299171821</v>
          </cell>
          <cell r="AB1436">
            <v>0.23476536213342394</v>
          </cell>
          <cell r="AC1436">
            <v>0.25098532501951309</v>
          </cell>
          <cell r="AD1436">
            <v>0.30433921992606822</v>
          </cell>
          <cell r="AE1436">
            <v>0.27610813561145831</v>
          </cell>
          <cell r="AF1436">
            <v>0.19609584505795288</v>
          </cell>
          <cell r="AG1436">
            <v>0.2296906566206145</v>
          </cell>
          <cell r="AH1436">
            <v>0.30189754769416988</v>
          </cell>
          <cell r="AI1436">
            <v>0.27178719544093161</v>
          </cell>
          <cell r="AJ1436">
            <v>0.25919455403037811</v>
          </cell>
          <cell r="AK1436">
            <v>0.27919182640956397</v>
          </cell>
          <cell r="AL1436">
            <v>0.2642584323269922</v>
          </cell>
          <cell r="AM1436">
            <v>0.27370438267745983</v>
          </cell>
          <cell r="AN1436">
            <v>0.29547839784369573</v>
          </cell>
          <cell r="AO1436">
            <v>0.29992823216344605</v>
          </cell>
          <cell r="AP1436">
            <v>0.2583157863979933</v>
          </cell>
          <cell r="AQ1436">
            <v>0.30434265967160634</v>
          </cell>
          <cell r="AR1436">
            <v>0.34489074082749666</v>
          </cell>
        </row>
        <row r="1437">
          <cell r="B1437" t="str">
            <v>     4.8 เครื่องดื่มประเภทน้ำแร่ น้ำอัดลมและสุรา</v>
          </cell>
          <cell r="C1437">
            <v>0.14274734669556732</v>
          </cell>
          <cell r="D1437">
            <v>0.11416144287666175</v>
          </cell>
          <cell r="E1437">
            <v>0.1375078739761034</v>
          </cell>
          <cell r="F1437">
            <v>0.13852775073962781</v>
          </cell>
          <cell r="G1437">
            <v>0.13773529162721027</v>
          </cell>
          <cell r="H1437">
            <v>0.13253608782309295</v>
          </cell>
          <cell r="I1437">
            <v>0.13707637517991966</v>
          </cell>
          <cell r="J1437">
            <v>0.17550584673000003</v>
          </cell>
          <cell r="K1437">
            <v>0.14780194147482559</v>
          </cell>
          <cell r="L1437">
            <v>0.22467658717347733</v>
          </cell>
          <cell r="M1437">
            <v>0.21588072015834089</v>
          </cell>
          <cell r="N1437">
            <v>0.21795921740865376</v>
          </cell>
          <cell r="O1437">
            <v>0.16680552023016457</v>
          </cell>
          <cell r="P1437">
            <v>0.17612615251287145</v>
          </cell>
          <cell r="Q1437">
            <v>0.22093685541936356</v>
          </cell>
          <cell r="R1437">
            <v>0.18651006168972606</v>
          </cell>
          <cell r="S1437">
            <v>0.17045802257983123</v>
          </cell>
          <cell r="T1437">
            <v>0.17788352846999719</v>
          </cell>
          <cell r="U1437">
            <v>0.1686520823362605</v>
          </cell>
          <cell r="V1437">
            <v>0.16455272271002416</v>
          </cell>
          <cell r="W1437">
            <v>0.13228984006274014</v>
          </cell>
          <cell r="X1437">
            <v>0.21009775805349665</v>
          </cell>
          <cell r="Y1437">
            <v>0.15415820416002038</v>
          </cell>
          <cell r="Z1437">
            <v>0.1765270415825459</v>
          </cell>
          <cell r="AA1437">
            <v>0.16406372320279722</v>
          </cell>
          <cell r="AB1437">
            <v>0.14867099698868391</v>
          </cell>
          <cell r="AC1437">
            <v>0.16079395757745968</v>
          </cell>
          <cell r="AD1437">
            <v>0.16682067741556966</v>
          </cell>
          <cell r="AE1437">
            <v>0.12400239586395506</v>
          </cell>
          <cell r="AF1437">
            <v>0.15740352825851778</v>
          </cell>
          <cell r="AG1437">
            <v>0.15260786908593227</v>
          </cell>
          <cell r="AH1437">
            <v>0.14269343541288357</v>
          </cell>
          <cell r="AI1437">
            <v>0.13416262596686054</v>
          </cell>
          <cell r="AJ1437">
            <v>0.13889928221265382</v>
          </cell>
          <cell r="AK1437">
            <v>0.16739500049326345</v>
          </cell>
          <cell r="AL1437">
            <v>0.19289558744485849</v>
          </cell>
          <cell r="AM1437">
            <v>0.16666506075402571</v>
          </cell>
          <cell r="AN1437">
            <v>0.1489143510625548</v>
          </cell>
          <cell r="AO1437">
            <v>0.14753541553991389</v>
          </cell>
          <cell r="AP1437">
            <v>0.13179270383690039</v>
          </cell>
          <cell r="AQ1437">
            <v>0.13521728793410218</v>
          </cell>
          <cell r="AR1437">
            <v>0.17348484498761896</v>
          </cell>
        </row>
        <row r="1438">
          <cell r="B1438" t="str">
            <v>       4.8.1 เครื่องดื่มทีมีแอลกอฮอล์</v>
          </cell>
          <cell r="C1438">
            <v>0.12577828824083109</v>
          </cell>
          <cell r="D1438">
            <v>9.2766934162596557E-2</v>
          </cell>
          <cell r="E1438">
            <v>0.1172192155972045</v>
          </cell>
          <cell r="F1438">
            <v>0.12125177258734167</v>
          </cell>
          <cell r="G1438">
            <v>0.12305585249271296</v>
          </cell>
          <cell r="H1438">
            <v>0.11753610412742306</v>
          </cell>
          <cell r="I1438">
            <v>0.1199648771752162</v>
          </cell>
          <cell r="J1438">
            <v>0.15544595153018703</v>
          </cell>
          <cell r="K1438">
            <v>0.1298318620494287</v>
          </cell>
          <cell r="L1438">
            <v>0.20223601968448654</v>
          </cell>
          <cell r="M1438">
            <v>0.19154414705416845</v>
          </cell>
          <cell r="N1438">
            <v>0.20174002997661328</v>
          </cell>
          <cell r="O1438">
            <v>0.14653349320625023</v>
          </cell>
          <cell r="P1438">
            <v>0.15463225593139607</v>
          </cell>
          <cell r="Q1438">
            <v>0.1964840225169272</v>
          </cell>
          <cell r="R1438">
            <v>0.16737081539362955</v>
          </cell>
          <cell r="S1438">
            <v>0.14689061398665734</v>
          </cell>
          <cell r="T1438">
            <v>0.15751492907760123</v>
          </cell>
          <cell r="U1438">
            <v>0.14585477614278045</v>
          </cell>
          <cell r="V1438">
            <v>0.14278023523472538</v>
          </cell>
          <cell r="W1438">
            <v>0.11425230198292527</v>
          </cell>
          <cell r="X1438">
            <v>0.18968354768192705</v>
          </cell>
          <cell r="Y1438">
            <v>0.14019871722919092</v>
          </cell>
          <cell r="Z1438">
            <v>0.15713578715285934</v>
          </cell>
          <cell r="AA1438">
            <v>0.15008765140910516</v>
          </cell>
          <cell r="AB1438">
            <v>0.13137649228341192</v>
          </cell>
          <cell r="AC1438">
            <v>0.1430257589004193</v>
          </cell>
          <cell r="AD1438">
            <v>0.14603461096344536</v>
          </cell>
          <cell r="AE1438">
            <v>0.10277117212808129</v>
          </cell>
          <cell r="AF1438">
            <v>0.13571520741457307</v>
          </cell>
          <cell r="AG1438">
            <v>0.13443299947339166</v>
          </cell>
          <cell r="AH1438">
            <v>0.12598991321781491</v>
          </cell>
          <cell r="AI1438">
            <v>0.11697300145297766</v>
          </cell>
          <cell r="AJ1438">
            <v>0.11922652205684292</v>
          </cell>
          <cell r="AK1438">
            <v>0.14236219601366437</v>
          </cell>
          <cell r="AL1438">
            <v>0.17260914206600028</v>
          </cell>
          <cell r="AM1438">
            <v>0.14197445976369688</v>
          </cell>
          <cell r="AN1438">
            <v>0.10812346914800924</v>
          </cell>
          <cell r="AO1438">
            <v>0.10924849254516042</v>
          </cell>
          <cell r="AP1438">
            <v>0.10098524543123846</v>
          </cell>
          <cell r="AQ1438">
            <v>9.6900826046706592E-2</v>
          </cell>
          <cell r="AR1438">
            <v>0.1303719800376904</v>
          </cell>
        </row>
        <row r="1439">
          <cell r="B1439" t="str">
            <v>       4.8.2 เครื่องดื่มทีไม่มีแอลกอฮอล์</v>
          </cell>
          <cell r="C1439">
            <v>1.6969058454736223E-2</v>
          </cell>
          <cell r="D1439">
            <v>2.1437556015300736E-2</v>
          </cell>
          <cell r="E1439">
            <v>2.0288658378898903E-2</v>
          </cell>
          <cell r="F1439">
            <v>1.7275978152286146E-2</v>
          </cell>
          <cell r="G1439">
            <v>1.4716415051712669E-2</v>
          </cell>
          <cell r="H1439">
            <v>1.4999983695669895E-2</v>
          </cell>
          <cell r="I1439">
            <v>1.7111498004703445E-2</v>
          </cell>
          <cell r="J1439">
            <v>2.0059895199812969E-2</v>
          </cell>
          <cell r="K1439">
            <v>1.800931540667506E-2</v>
          </cell>
          <cell r="L1439">
            <v>2.2395415441729252E-2</v>
          </cell>
          <cell r="M1439">
            <v>2.4336573104172445E-2</v>
          </cell>
          <cell r="N1439">
            <v>1.6219187432040493E-2</v>
          </cell>
          <cell r="O1439">
            <v>2.0272027023914344E-2</v>
          </cell>
          <cell r="P1439">
            <v>2.149389658147538E-2</v>
          </cell>
          <cell r="Q1439">
            <v>2.4452832902436342E-2</v>
          </cell>
          <cell r="R1439">
            <v>1.91392462960965E-2</v>
          </cell>
          <cell r="S1439">
            <v>2.3567408593173904E-2</v>
          </cell>
          <cell r="T1439">
            <v>2.0368599392396002E-2</v>
          </cell>
          <cell r="U1439">
            <v>2.2797306193480017E-2</v>
          </cell>
          <cell r="V1439">
            <v>2.1772487475298766E-2</v>
          </cell>
          <cell r="W1439">
            <v>1.8037538079814879E-2</v>
          </cell>
          <cell r="X1439">
            <v>2.04142103715696E-2</v>
          </cell>
          <cell r="Y1439">
            <v>1.3959486930829474E-2</v>
          </cell>
          <cell r="Z1439">
            <v>1.939125442968655E-2</v>
          </cell>
          <cell r="AA1439">
            <v>1.39760717936921E-2</v>
          </cell>
          <cell r="AB1439">
            <v>1.7294504705272006E-2</v>
          </cell>
          <cell r="AC1439">
            <v>1.7768198677040343E-2</v>
          </cell>
          <cell r="AD1439">
            <v>2.0786066452124306E-2</v>
          </cell>
          <cell r="AE1439">
            <v>2.1231223735873765E-2</v>
          </cell>
          <cell r="AF1439">
            <v>2.1688320843944713E-2</v>
          </cell>
          <cell r="AG1439">
            <v>1.8174869612540619E-2</v>
          </cell>
          <cell r="AH1439">
            <v>1.6703522195068678E-2</v>
          </cell>
          <cell r="AI1439">
            <v>1.7189624513882854E-2</v>
          </cell>
          <cell r="AJ1439">
            <v>1.9672760155810917E-2</v>
          </cell>
          <cell r="AK1439">
            <v>2.5032804479599081E-2</v>
          </cell>
          <cell r="AL1439">
            <v>2.0286445378858233E-2</v>
          </cell>
          <cell r="AM1439">
            <v>2.4690600990328854E-2</v>
          </cell>
          <cell r="AN1439">
            <v>4.0790881914545545E-2</v>
          </cell>
          <cell r="AO1439">
            <v>3.8286922994753475E-2</v>
          </cell>
          <cell r="AP1439">
            <v>3.0807458405661913E-2</v>
          </cell>
          <cell r="AQ1439">
            <v>3.8316461887395591E-2</v>
          </cell>
          <cell r="AR1439">
            <v>4.311286494992856E-2</v>
          </cell>
        </row>
        <row r="1440">
          <cell r="B1440" t="str">
            <v>     4.9 ขนมหวานและช็อกโกแลต</v>
          </cell>
          <cell r="C1440">
            <v>0.10211659858893428</v>
          </cell>
          <cell r="D1440">
            <v>8.5534987555025213E-2</v>
          </cell>
          <cell r="E1440">
            <v>8.1341110155107546E-2</v>
          </cell>
          <cell r="F1440">
            <v>9.5017879837573815E-2</v>
          </cell>
          <cell r="G1440">
            <v>9.8097108372346004E-2</v>
          </cell>
          <cell r="H1440">
            <v>8.8224541784918356E-2</v>
          </cell>
          <cell r="I1440">
            <v>8.0283903353964237E-2</v>
          </cell>
          <cell r="J1440">
            <v>0.106718642463005</v>
          </cell>
          <cell r="K1440">
            <v>0.11986592280477627</v>
          </cell>
          <cell r="L1440">
            <v>0.11446043980803156</v>
          </cell>
          <cell r="M1440">
            <v>0.12874557729584934</v>
          </cell>
          <cell r="N1440">
            <v>0.11895551987828056</v>
          </cell>
          <cell r="O1440">
            <v>0.10670604251196843</v>
          </cell>
          <cell r="P1440">
            <v>0.10114486155732075</v>
          </cell>
          <cell r="Q1440">
            <v>0.12274519960981729</v>
          </cell>
          <cell r="R1440">
            <v>0.11827659183339105</v>
          </cell>
          <cell r="S1440">
            <v>0.1142277903162269</v>
          </cell>
          <cell r="T1440">
            <v>0.10343744058432909</v>
          </cell>
          <cell r="U1440">
            <v>0.10158825795384201</v>
          </cell>
          <cell r="V1440">
            <v>0.12475044993476635</v>
          </cell>
          <cell r="W1440">
            <v>0.11619058315605887</v>
          </cell>
          <cell r="X1440">
            <v>0.12894619616301445</v>
          </cell>
          <cell r="Y1440">
            <v>0.10045092091883445</v>
          </cell>
          <cell r="Z1440">
            <v>0.11038970637302288</v>
          </cell>
          <cell r="AA1440">
            <v>9.6466997986110026E-2</v>
          </cell>
          <cell r="AB1440">
            <v>0.11763614877104792</v>
          </cell>
          <cell r="AC1440">
            <v>9.3678542915396248E-2</v>
          </cell>
          <cell r="AD1440">
            <v>0.10529101708721621</v>
          </cell>
          <cell r="AE1440">
            <v>0.10372762395165613</v>
          </cell>
          <cell r="AF1440">
            <v>0.10874836104619842</v>
          </cell>
          <cell r="AG1440">
            <v>0.1157179304417225</v>
          </cell>
          <cell r="AH1440">
            <v>0.11799636955687305</v>
          </cell>
          <cell r="AI1440">
            <v>0.13031184666587939</v>
          </cell>
          <cell r="AJ1440">
            <v>0.13550085988705485</v>
          </cell>
          <cell r="AK1440">
            <v>0.10972138214095167</v>
          </cell>
          <cell r="AL1440">
            <v>0.11759637392552462</v>
          </cell>
          <cell r="AM1440">
            <v>0.1225630570400162</v>
          </cell>
          <cell r="AN1440">
            <v>0.10283480242838383</v>
          </cell>
          <cell r="AO1440">
            <v>0.10880980994520061</v>
          </cell>
          <cell r="AP1440">
            <v>0.10185542676752102</v>
          </cell>
          <cell r="AQ1440">
            <v>0.11514609380971959</v>
          </cell>
          <cell r="AR1440">
            <v>0.12173049889047725</v>
          </cell>
        </row>
        <row r="1441">
          <cell r="B1441" t="str">
            <v>     4.10 ผลิตภัณฑ์อาหารอื่น ๆ</v>
          </cell>
          <cell r="C1441">
            <v>0.40842321608994897</v>
          </cell>
          <cell r="D1441">
            <v>0.40529034113264339</v>
          </cell>
          <cell r="E1441">
            <v>0.40513914700363746</v>
          </cell>
          <cell r="F1441">
            <v>0.3644351594948696</v>
          </cell>
          <cell r="G1441">
            <v>0.35434021467478016</v>
          </cell>
          <cell r="H1441">
            <v>0.40358651784074151</v>
          </cell>
          <cell r="I1441">
            <v>0.31243235149967158</v>
          </cell>
          <cell r="J1441">
            <v>0.3732964134001559</v>
          </cell>
          <cell r="K1441">
            <v>0.35347695533493595</v>
          </cell>
          <cell r="L1441">
            <v>0.3681246413234246</v>
          </cell>
          <cell r="M1441">
            <v>0.33960581559004271</v>
          </cell>
          <cell r="N1441">
            <v>0.40139156184553915</v>
          </cell>
          <cell r="O1441">
            <v>0.35611045834596139</v>
          </cell>
          <cell r="P1441">
            <v>0.36478366892823594</v>
          </cell>
          <cell r="Q1441">
            <v>0.36324301385326169</v>
          </cell>
          <cell r="R1441">
            <v>0.35736105185357503</v>
          </cell>
          <cell r="S1441">
            <v>0.35081239862530544</v>
          </cell>
          <cell r="T1441">
            <v>0.34391813235077762</v>
          </cell>
          <cell r="U1441">
            <v>0.33615843140143864</v>
          </cell>
          <cell r="V1441">
            <v>0.43688203691647254</v>
          </cell>
          <cell r="W1441">
            <v>0.32778568779095335</v>
          </cell>
          <cell r="X1441">
            <v>0.31593928113400699</v>
          </cell>
          <cell r="Y1441">
            <v>0.37075457259224381</v>
          </cell>
          <cell r="Z1441">
            <v>0.38108781948193143</v>
          </cell>
          <cell r="AA1441">
            <v>0.33978794335721874</v>
          </cell>
          <cell r="AB1441">
            <v>0.39923188768067153</v>
          </cell>
          <cell r="AC1441">
            <v>0.40894607762649571</v>
          </cell>
          <cell r="AD1441">
            <v>0.38912494634517791</v>
          </cell>
          <cell r="AE1441">
            <v>0.40187128371575459</v>
          </cell>
          <cell r="AF1441">
            <v>0.39032110593922104</v>
          </cell>
          <cell r="AG1441">
            <v>0.37460407959372666</v>
          </cell>
          <cell r="AH1441">
            <v>0.3783291841796339</v>
          </cell>
          <cell r="AI1441">
            <v>0.39008224275975623</v>
          </cell>
          <cell r="AJ1441">
            <v>0.36642881160773788</v>
          </cell>
          <cell r="AK1441">
            <v>0.39953466786259095</v>
          </cell>
          <cell r="AL1441">
            <v>0.4068115007536528</v>
          </cell>
          <cell r="AM1441">
            <v>0.39283636852150333</v>
          </cell>
          <cell r="AN1441">
            <v>0.37433818633113702</v>
          </cell>
          <cell r="AO1441">
            <v>0.35985423223606727</v>
          </cell>
          <cell r="AP1441">
            <v>0.34622469009536105</v>
          </cell>
          <cell r="AQ1441">
            <v>0.32232026253802892</v>
          </cell>
          <cell r="AR1441">
            <v>0.39517492080258643</v>
          </cell>
        </row>
        <row r="1442">
          <cell r="B1442" t="str">
            <v>     4.11 ผลิตภัณฑ์ยาสูบ</v>
          </cell>
          <cell r="C1442">
            <v>7.5216539002927504E-2</v>
          </cell>
          <cell r="D1442">
            <v>0.12470803167936993</v>
          </cell>
          <cell r="E1442">
            <v>0.11375075010228244</v>
          </cell>
          <cell r="F1442">
            <v>8.3140644857877088E-2</v>
          </cell>
          <cell r="G1442">
            <v>8.6449694449508091E-2</v>
          </cell>
          <cell r="H1442">
            <v>5.9565152646573222E-2</v>
          </cell>
          <cell r="I1442">
            <v>6.4389386888388411E-2</v>
          </cell>
          <cell r="J1442">
            <v>4.6101286422842898E-2</v>
          </cell>
          <cell r="K1442">
            <v>0.15282414707842998</v>
          </cell>
          <cell r="L1442">
            <v>5.20603104925682E-2</v>
          </cell>
          <cell r="M1442">
            <v>5.4331824919629741E-2</v>
          </cell>
          <cell r="N1442">
            <v>8.9805418630558465E-2</v>
          </cell>
          <cell r="O1442">
            <v>8.3823554488556815E-2</v>
          </cell>
          <cell r="P1442">
            <v>6.1528645133069895E-2</v>
          </cell>
          <cell r="Q1442">
            <v>0.10098419274843445</v>
          </cell>
          <cell r="R1442">
            <v>0.10513675317731727</v>
          </cell>
          <cell r="S1442">
            <v>5.4823074338135179E-2</v>
          </cell>
          <cell r="T1442">
            <v>9.4519576560695526E-2</v>
          </cell>
          <cell r="U1442">
            <v>6.653647153503453E-2</v>
          </cell>
          <cell r="V1442">
            <v>8.107868508737813E-2</v>
          </cell>
          <cell r="W1442">
            <v>4.5325116832508457E-2</v>
          </cell>
          <cell r="X1442">
            <v>4.0320750949486332E-2</v>
          </cell>
          <cell r="Y1442">
            <v>4.3043060605769859E-2</v>
          </cell>
          <cell r="Z1442">
            <v>8.7186215782404916E-2</v>
          </cell>
          <cell r="AA1442">
            <v>7.3078073404090393E-2</v>
          </cell>
          <cell r="AB1442">
            <v>6.2016050159059539E-2</v>
          </cell>
          <cell r="AC1442">
            <v>4.7360758853588203E-2</v>
          </cell>
          <cell r="AD1442">
            <v>3.7493753113660787E-2</v>
          </cell>
          <cell r="AE1442">
            <v>5.0055253930233655E-2</v>
          </cell>
          <cell r="AF1442">
            <v>4.8947332142102493E-2</v>
          </cell>
          <cell r="AG1442">
            <v>6.2712311976553289E-2</v>
          </cell>
          <cell r="AH1442">
            <v>5.9082913187659548E-2</v>
          </cell>
          <cell r="AI1442">
            <v>5.2013966634501523E-2</v>
          </cell>
          <cell r="AJ1442">
            <v>5.7232449278273825E-2</v>
          </cell>
          <cell r="AK1442">
            <v>5.8892905992959217E-2</v>
          </cell>
          <cell r="AL1442">
            <v>6.4576871359626573E-2</v>
          </cell>
          <cell r="AM1442">
            <v>5.6397359537934164E-2</v>
          </cell>
          <cell r="AN1442">
            <v>6.9556101549569399E-2</v>
          </cell>
          <cell r="AO1442">
            <v>7.5240473089088281E-2</v>
          </cell>
          <cell r="AP1442">
            <v>7.529170028194597E-2</v>
          </cell>
          <cell r="AQ1442">
            <v>6.3662412905221552E-2</v>
          </cell>
          <cell r="AR1442">
            <v>9.2730557579128015E-2</v>
          </cell>
        </row>
        <row r="1443">
          <cell r="B1443" t="str">
            <v>     4.12 สบู่ ผงซักฟอกและเครื่องสำอาง</v>
          </cell>
          <cell r="C1443">
            <v>0.37655765593830692</v>
          </cell>
          <cell r="D1443">
            <v>0.32225209704927971</v>
          </cell>
          <cell r="E1443">
            <v>0.42356303898741693</v>
          </cell>
          <cell r="F1443">
            <v>0.37631239447456633</v>
          </cell>
          <cell r="G1443">
            <v>0.31740127337663704</v>
          </cell>
          <cell r="H1443">
            <v>0.36257206966804023</v>
          </cell>
          <cell r="I1443">
            <v>0.30225396044514974</v>
          </cell>
          <cell r="J1443">
            <v>0.42855230654145887</v>
          </cell>
          <cell r="K1443">
            <v>0.39455702773316864</v>
          </cell>
          <cell r="L1443">
            <v>0.40126624401340294</v>
          </cell>
          <cell r="M1443">
            <v>0.43061268599183444</v>
          </cell>
          <cell r="N1443">
            <v>0.44778288151417001</v>
          </cell>
          <cell r="O1443">
            <v>0.42142665708263383</v>
          </cell>
          <cell r="P1443">
            <v>0.48447618149112787</v>
          </cell>
          <cell r="Q1443">
            <v>0.66002846476654164</v>
          </cell>
          <cell r="R1443">
            <v>0.49521362731987412</v>
          </cell>
          <cell r="S1443">
            <v>0.51039958483833736</v>
          </cell>
          <cell r="T1443">
            <v>0.47206679005121255</v>
          </cell>
          <cell r="U1443">
            <v>0.33843230444374756</v>
          </cell>
          <cell r="V1443">
            <v>0.43900743193087632</v>
          </cell>
          <cell r="W1443">
            <v>0.40400917311841672</v>
          </cell>
          <cell r="X1443">
            <v>0.41957667610906124</v>
          </cell>
          <cell r="Y1443">
            <v>0.38043981229292456</v>
          </cell>
          <cell r="Z1443">
            <v>0.43989995522407793</v>
          </cell>
          <cell r="AA1443">
            <v>0.46937327963216413</v>
          </cell>
          <cell r="AB1443">
            <v>0.55771732978863831</v>
          </cell>
          <cell r="AC1443">
            <v>0.45187241082210222</v>
          </cell>
          <cell r="AD1443">
            <v>0.49253796722715426</v>
          </cell>
          <cell r="AE1443">
            <v>0.53671503340420101</v>
          </cell>
          <cell r="AF1443">
            <v>0.47142898672170175</v>
          </cell>
          <cell r="AG1443">
            <v>0.42418506810024192</v>
          </cell>
          <cell r="AH1443">
            <v>0.43665963566579569</v>
          </cell>
          <cell r="AI1443">
            <v>0.44631959263359533</v>
          </cell>
          <cell r="AJ1443">
            <v>0.43035555272779219</v>
          </cell>
          <cell r="AK1443">
            <v>0.47990160301981472</v>
          </cell>
          <cell r="AL1443">
            <v>0.41810147522517943</v>
          </cell>
          <cell r="AM1443">
            <v>0.47889485534058296</v>
          </cell>
          <cell r="AN1443">
            <v>0.43621151721443874</v>
          </cell>
          <cell r="AO1443">
            <v>0.45777513908719453</v>
          </cell>
          <cell r="AP1443">
            <v>0.44085993949944169</v>
          </cell>
          <cell r="AQ1443">
            <v>0.38275008138016126</v>
          </cell>
          <cell r="AR1443">
            <v>0.46599119347033413</v>
          </cell>
        </row>
        <row r="1444">
          <cell r="B1444" t="str">
            <v>       4.12.1 สบู่และผงซักฟอก</v>
          </cell>
          <cell r="C1444">
            <v>7.590739125553761E-2</v>
          </cell>
          <cell r="D1444">
            <v>6.1213262356943063E-2</v>
          </cell>
          <cell r="E1444">
            <v>7.0227102440196004E-2</v>
          </cell>
          <cell r="F1444">
            <v>7.3382916457048808E-2</v>
          </cell>
          <cell r="G1444">
            <v>7.1548399811718635E-2</v>
          </cell>
          <cell r="H1444">
            <v>6.5724566241413512E-2</v>
          </cell>
          <cell r="I1444">
            <v>5.5538612058369387E-2</v>
          </cell>
          <cell r="J1444">
            <v>7.236151286623442E-2</v>
          </cell>
          <cell r="K1444">
            <v>6.3326873782948906E-2</v>
          </cell>
          <cell r="L1444">
            <v>6.3167714118909729E-2</v>
          </cell>
          <cell r="M1444">
            <v>7.13078610534843E-2</v>
          </cell>
          <cell r="N1444">
            <v>6.5765472327177901E-2</v>
          </cell>
          <cell r="O1444">
            <v>6.9175679790973832E-2</v>
          </cell>
          <cell r="P1444">
            <v>6.8219254046489097E-2</v>
          </cell>
          <cell r="Q1444">
            <v>7.3940018651319786E-2</v>
          </cell>
          <cell r="R1444">
            <v>6.4644494253947832E-2</v>
          </cell>
          <cell r="S1444">
            <v>6.7032326289723151E-2</v>
          </cell>
          <cell r="T1444">
            <v>6.6370789981809258E-2</v>
          </cell>
          <cell r="U1444">
            <v>6.6601404125876534E-2</v>
          </cell>
          <cell r="V1444">
            <v>8.2184657178989651E-2</v>
          </cell>
          <cell r="W1444">
            <v>6.6327322217373488E-2</v>
          </cell>
          <cell r="X1444">
            <v>7.6580903192239105E-2</v>
          </cell>
          <cell r="Y1444">
            <v>7.0533212974729059E-2</v>
          </cell>
          <cell r="Z1444">
            <v>8.0143786725917182E-2</v>
          </cell>
          <cell r="AA1444">
            <v>6.8263269908401716E-2</v>
          </cell>
          <cell r="AB1444">
            <v>7.1537001127071301E-2</v>
          </cell>
          <cell r="AC1444">
            <v>6.8836016268977673E-2</v>
          </cell>
          <cell r="AD1444">
            <v>6.8816517544062358E-2</v>
          </cell>
          <cell r="AE1444">
            <v>7.434058843423505E-2</v>
          </cell>
          <cell r="AF1444">
            <v>7.6421050385344913E-2</v>
          </cell>
          <cell r="AG1444">
            <v>6.5240744788175625E-2</v>
          </cell>
          <cell r="AH1444">
            <v>7.1713123879157084E-2</v>
          </cell>
          <cell r="AI1444">
            <v>6.6967895921428197E-2</v>
          </cell>
          <cell r="AJ1444">
            <v>6.716248543464659E-2</v>
          </cell>
          <cell r="AK1444">
            <v>7.1318405261766304E-2</v>
          </cell>
          <cell r="AL1444">
            <v>6.5237711489075811E-2</v>
          </cell>
          <cell r="AM1444">
            <v>7.0526466275459568E-2</v>
          </cell>
          <cell r="AN1444">
            <v>6.3530382188432044E-2</v>
          </cell>
          <cell r="AO1444">
            <v>6.8257577376997322E-2</v>
          </cell>
          <cell r="AP1444">
            <v>6.2197117632311442E-2</v>
          </cell>
          <cell r="AQ1444">
            <v>5.8560547178281019E-2</v>
          </cell>
          <cell r="AR1444">
            <v>7.7441838718883771E-2</v>
          </cell>
        </row>
        <row r="1445">
          <cell r="B1445" t="str">
            <v>       4.12.2 เครื่องสำอาง</v>
          </cell>
          <cell r="C1445">
            <v>0.30060708641698114</v>
          </cell>
          <cell r="D1445">
            <v>0.26103883469233663</v>
          </cell>
          <cell r="E1445">
            <v>0.35333593654722095</v>
          </cell>
          <cell r="F1445">
            <v>0.30292947801751752</v>
          </cell>
          <cell r="G1445">
            <v>0.24585287356491839</v>
          </cell>
          <cell r="H1445">
            <v>0.29684750342662675</v>
          </cell>
          <cell r="I1445">
            <v>0.24671534838678036</v>
          </cell>
          <cell r="J1445">
            <v>0.35619079367522449</v>
          </cell>
          <cell r="K1445">
            <v>0.33123015395021971</v>
          </cell>
          <cell r="L1445">
            <v>0.33809852989449324</v>
          </cell>
          <cell r="M1445">
            <v>0.35934737139482598</v>
          </cell>
          <cell r="N1445">
            <v>0.38201740918699212</v>
          </cell>
          <cell r="O1445">
            <v>0.35225097729166005</v>
          </cell>
          <cell r="P1445">
            <v>0.41625692744463877</v>
          </cell>
          <cell r="Q1445">
            <v>0.58608844611522193</v>
          </cell>
          <cell r="R1445">
            <v>0.43056913306592631</v>
          </cell>
          <cell r="S1445">
            <v>0.44336725854861408</v>
          </cell>
          <cell r="T1445">
            <v>0.40569600006940326</v>
          </cell>
          <cell r="U1445">
            <v>0.27183090031787099</v>
          </cell>
          <cell r="V1445">
            <v>0.35682277475188667</v>
          </cell>
          <cell r="W1445">
            <v>0.33768185090104325</v>
          </cell>
          <cell r="X1445">
            <v>0.34299577291682209</v>
          </cell>
          <cell r="Y1445">
            <v>0.30990659931819559</v>
          </cell>
          <cell r="Z1445">
            <v>0.35975616849816067</v>
          </cell>
          <cell r="AA1445">
            <v>0.40111000972376237</v>
          </cell>
          <cell r="AB1445">
            <v>0.48618032866156713</v>
          </cell>
          <cell r="AC1445">
            <v>0.3830363945531246</v>
          </cell>
          <cell r="AD1445">
            <v>0.42372144968309194</v>
          </cell>
          <cell r="AE1445">
            <v>0.46237444496996605</v>
          </cell>
          <cell r="AF1445">
            <v>0.39500793633635684</v>
          </cell>
          <cell r="AG1445">
            <v>0.35894432331206633</v>
          </cell>
          <cell r="AH1445">
            <v>0.36494651178663862</v>
          </cell>
          <cell r="AI1445">
            <v>0.37935169671216712</v>
          </cell>
          <cell r="AJ1445">
            <v>0.36319306729314554</v>
          </cell>
          <cell r="AK1445">
            <v>0.40858319775804841</v>
          </cell>
          <cell r="AL1445">
            <v>0.35286376373610367</v>
          </cell>
          <cell r="AM1445">
            <v>0.4083683890651234</v>
          </cell>
          <cell r="AN1445">
            <v>0.37268113502600664</v>
          </cell>
          <cell r="AO1445">
            <v>0.38951756171019719</v>
          </cell>
          <cell r="AP1445">
            <v>0.37866282186713029</v>
          </cell>
          <cell r="AQ1445">
            <v>0.32418953420188024</v>
          </cell>
          <cell r="AR1445">
            <v>0.38854935475145036</v>
          </cell>
        </row>
        <row r="1446">
          <cell r="B1446" t="str">
            <v>     4.13 เสื้อผ้า รองเท้า และผลิตภัณฑ์สิ่งทออื่น ๆ</v>
          </cell>
          <cell r="C1446">
            <v>0.75713089059491012</v>
          </cell>
          <cell r="D1446">
            <v>0.66663050693362891</v>
          </cell>
          <cell r="E1446">
            <v>0.63237957991288563</v>
          </cell>
          <cell r="F1446">
            <v>0.64572967413186211</v>
          </cell>
          <cell r="G1446">
            <v>0.67022547544558753</v>
          </cell>
          <cell r="H1446">
            <v>0.74492672652892045</v>
          </cell>
          <cell r="I1446">
            <v>0.76072409664013518</v>
          </cell>
          <cell r="J1446">
            <v>0.82427933002867837</v>
          </cell>
          <cell r="K1446">
            <v>0.80610323535978012</v>
          </cell>
          <cell r="L1446">
            <v>0.80488039448440651</v>
          </cell>
          <cell r="M1446">
            <v>0.95635924866361577</v>
          </cell>
          <cell r="N1446">
            <v>0.9403573820187423</v>
          </cell>
          <cell r="O1446">
            <v>0.90726502700765299</v>
          </cell>
          <cell r="P1446">
            <v>0.85235682634243437</v>
          </cell>
          <cell r="Q1446">
            <v>0.87848611053483405</v>
          </cell>
          <cell r="R1446">
            <v>0.78315821429324406</v>
          </cell>
          <cell r="S1446">
            <v>0.86123807671250585</v>
          </cell>
          <cell r="T1446">
            <v>0.89036258831614756</v>
          </cell>
          <cell r="U1446">
            <v>0.87608461956707728</v>
          </cell>
          <cell r="V1446">
            <v>1.0010060727427064</v>
          </cell>
          <cell r="W1446">
            <v>0.88359542525328838</v>
          </cell>
          <cell r="X1446">
            <v>0.88190400409666425</v>
          </cell>
          <cell r="Y1446">
            <v>0.98048671449919933</v>
          </cell>
          <cell r="Z1446">
            <v>1.1113090405045591</v>
          </cell>
          <cell r="AA1446">
            <v>1.053283988580711</v>
          </cell>
          <cell r="AB1446">
            <v>0.96681489853870162</v>
          </cell>
          <cell r="AC1446">
            <v>0.84130543572105121</v>
          </cell>
          <cell r="AD1446">
            <v>0.85587497218339981</v>
          </cell>
          <cell r="AE1446">
            <v>0.89705985663254739</v>
          </cell>
          <cell r="AF1446">
            <v>0.88955611139673396</v>
          </cell>
          <cell r="AG1446">
            <v>0.85200579250461517</v>
          </cell>
          <cell r="AH1446">
            <v>0.95746810977626351</v>
          </cell>
          <cell r="AI1446">
            <v>0.78746682274836921</v>
          </cell>
          <cell r="AJ1446">
            <v>0.87877242043702286</v>
          </cell>
          <cell r="AK1446">
            <v>1.0670074033301631</v>
          </cell>
          <cell r="AL1446">
            <v>1.015545965555577</v>
          </cell>
          <cell r="AM1446">
            <v>1.1050180858352117</v>
          </cell>
          <cell r="AN1446">
            <v>1.0044922132823768</v>
          </cell>
          <cell r="AO1446">
            <v>0.85304786880620098</v>
          </cell>
          <cell r="AP1446">
            <v>0.79475935229119177</v>
          </cell>
          <cell r="AQ1446">
            <v>0.831272897990608</v>
          </cell>
          <cell r="AR1446">
            <v>0.97717313381186</v>
          </cell>
        </row>
        <row r="1447">
          <cell r="B1447" t="str">
            <v>       4.13.1 เสื้อผ้าสำเร็จรูป</v>
          </cell>
          <cell r="C1447">
            <v>0.35781828858625725</v>
          </cell>
          <cell r="D1447">
            <v>0.33310001696063674</v>
          </cell>
          <cell r="E1447">
            <v>0.32238081438823918</v>
          </cell>
          <cell r="F1447">
            <v>0.3290833893869507</v>
          </cell>
          <cell r="G1447">
            <v>0.31673570686676061</v>
          </cell>
          <cell r="H1447">
            <v>0.36101410034699238</v>
          </cell>
          <cell r="I1447">
            <v>0.3668646167042886</v>
          </cell>
          <cell r="J1447">
            <v>0.40659583943184541</v>
          </cell>
          <cell r="K1447">
            <v>0.39895145763632245</v>
          </cell>
          <cell r="L1447">
            <v>0.37471684022361101</v>
          </cell>
          <cell r="M1447">
            <v>0.49792118013659115</v>
          </cell>
          <cell r="N1447">
            <v>0.48195426544633208</v>
          </cell>
          <cell r="O1447">
            <v>0.44579841813178123</v>
          </cell>
          <cell r="P1447">
            <v>0.42886154166564211</v>
          </cell>
          <cell r="Q1447">
            <v>0.45770878617405297</v>
          </cell>
          <cell r="R1447">
            <v>0.36850577602914747</v>
          </cell>
          <cell r="S1447">
            <v>0.42580696920665434</v>
          </cell>
          <cell r="T1447">
            <v>0.4526042637461748</v>
          </cell>
          <cell r="U1447">
            <v>0.46284651817675948</v>
          </cell>
          <cell r="V1447">
            <v>0.55173142241457174</v>
          </cell>
          <cell r="W1447">
            <v>0.46108106952625133</v>
          </cell>
          <cell r="X1447">
            <v>0.47139413118424045</v>
          </cell>
          <cell r="Y1447">
            <v>0.52145557947851329</v>
          </cell>
          <cell r="Z1447">
            <v>0.61739533703393912</v>
          </cell>
          <cell r="AA1447">
            <v>0.54927850794035638</v>
          </cell>
          <cell r="AB1447">
            <v>0.52837593787865678</v>
          </cell>
          <cell r="AC1447">
            <v>0.49027775558519143</v>
          </cell>
          <cell r="AD1447">
            <v>0.44158231993323027</v>
          </cell>
          <cell r="AE1447">
            <v>0.46659273020553799</v>
          </cell>
          <cell r="AF1447">
            <v>0.46477019110152423</v>
          </cell>
          <cell r="AG1447">
            <v>0.44875647127555457</v>
          </cell>
          <cell r="AH1447">
            <v>0.49583765192651524</v>
          </cell>
          <cell r="AI1447">
            <v>0.4139790629690247</v>
          </cell>
          <cell r="AJ1447">
            <v>0.45100593678345025</v>
          </cell>
          <cell r="AK1447">
            <v>0.56937066762808397</v>
          </cell>
          <cell r="AL1447">
            <v>0.56401765537844428</v>
          </cell>
          <cell r="AM1447">
            <v>0.58817732616617191</v>
          </cell>
          <cell r="AN1447">
            <v>0.57871736204230717</v>
          </cell>
          <cell r="AO1447">
            <v>0.48906142309016604</v>
          </cell>
          <cell r="AP1447">
            <v>0.41900822902602614</v>
          </cell>
          <cell r="AQ1447">
            <v>0.42282238714926196</v>
          </cell>
          <cell r="AR1447">
            <v>0.51155513784913598</v>
          </cell>
        </row>
        <row r="1448">
          <cell r="B1448" t="str">
            <v>         4.13.1.1 สูท</v>
          </cell>
          <cell r="C1448">
            <v>2.4179828841354419E-3</v>
          </cell>
          <cell r="D1448">
            <v>2.1093177605416387E-3</v>
          </cell>
          <cell r="E1448">
            <v>2.0885383625337105E-3</v>
          </cell>
          <cell r="F1448">
            <v>2.1195065788684395E-3</v>
          </cell>
          <cell r="G1448">
            <v>1.9597236124139984E-3</v>
          </cell>
          <cell r="H1448">
            <v>4.2028939823616131E-3</v>
          </cell>
          <cell r="I1448">
            <v>3.2821623327987221E-3</v>
          </cell>
          <cell r="J1448">
            <v>3.2825283054239403E-3</v>
          </cell>
          <cell r="K1448">
            <v>4.3551939218756689E-3</v>
          </cell>
          <cell r="L1448">
            <v>5.1924854350783537E-3</v>
          </cell>
          <cell r="M1448">
            <v>4.7226566688166813E-3</v>
          </cell>
          <cell r="N1448">
            <v>4.0436878255224245E-3</v>
          </cell>
          <cell r="O1448">
            <v>3.2068678574211774E-3</v>
          </cell>
          <cell r="P1448">
            <v>3.3349420461701472E-3</v>
          </cell>
          <cell r="Q1448">
            <v>3.7957842520732121E-3</v>
          </cell>
          <cell r="R1448">
            <v>3.6052663716811396E-3</v>
          </cell>
          <cell r="S1448">
            <v>2.7819000234374741E-3</v>
          </cell>
          <cell r="T1448">
            <v>2.8383726194452161E-3</v>
          </cell>
          <cell r="U1448">
            <v>2.2473488967971454E-3</v>
          </cell>
          <cell r="V1448">
            <v>2.3517156772315181E-3</v>
          </cell>
          <cell r="W1448">
            <v>2.1804154979048196E-3</v>
          </cell>
          <cell r="X1448">
            <v>3.2850144351619019E-3</v>
          </cell>
          <cell r="Y1448">
            <v>2.4693823090344387E-3</v>
          </cell>
          <cell r="Z1448">
            <v>9.4311701049222593E-3</v>
          </cell>
          <cell r="AA1448">
            <v>1.7108284650175088E-3</v>
          </cell>
          <cell r="AB1448">
            <v>1.4778013279769626E-3</v>
          </cell>
          <cell r="AC1448">
            <v>2.0580426412775406E-3</v>
          </cell>
          <cell r="AD1448">
            <v>1.3863350664229974E-3</v>
          </cell>
          <cell r="AE1448">
            <v>1.182524449999387E-3</v>
          </cell>
          <cell r="AF1448">
            <v>2.2767976606293712E-3</v>
          </cell>
          <cell r="AG1448">
            <v>2.6474371402931012E-3</v>
          </cell>
          <cell r="AH1448">
            <v>1.3392816892153373E-3</v>
          </cell>
          <cell r="AI1448">
            <v>2.0061290287512216E-3</v>
          </cell>
          <cell r="AJ1448">
            <v>2.6244900519943131E-3</v>
          </cell>
          <cell r="AK1448">
            <v>2.821562715717138E-3</v>
          </cell>
          <cell r="AL1448">
            <v>2.6258831331521884E-3</v>
          </cell>
          <cell r="AM1448">
            <v>2.1491923771147069E-3</v>
          </cell>
          <cell r="AN1448">
            <v>2.6186287036977728E-3</v>
          </cell>
          <cell r="AO1448">
            <v>1.7526116712904632E-3</v>
          </cell>
          <cell r="AP1448">
            <v>1.3013239756206351E-3</v>
          </cell>
          <cell r="AQ1448">
            <v>1.4771913393839772E-3</v>
          </cell>
          <cell r="AR1448">
            <v>1.4002702244411142E-3</v>
          </cell>
        </row>
        <row r="1449">
          <cell r="B1449" t="str">
            <v>           4.13.1.1.1 สูทบุรุษและเด็กชาย</v>
          </cell>
          <cell r="C1449">
            <v>1.4248827710083853E-3</v>
          </cell>
          <cell r="D1449">
            <v>1.5066555432440274E-3</v>
          </cell>
          <cell r="E1449">
            <v>1.0069738533644676E-3</v>
          </cell>
          <cell r="F1449">
            <v>1.1597300148525422E-3</v>
          </cell>
          <cell r="G1449">
            <v>1.0723015992453954E-3</v>
          </cell>
          <cell r="H1449">
            <v>1.0507234955904033E-3</v>
          </cell>
          <cell r="I1449">
            <v>5.9005165533460165E-4</v>
          </cell>
          <cell r="J1449">
            <v>7.6592327126558612E-4</v>
          </cell>
          <cell r="K1449">
            <v>1.1770794383447751E-3</v>
          </cell>
          <cell r="L1449">
            <v>1.2191052760618746E-3</v>
          </cell>
          <cell r="M1449">
            <v>1.8720440849363418E-3</v>
          </cell>
          <cell r="N1449">
            <v>1.1553393787206928E-3</v>
          </cell>
          <cell r="O1449">
            <v>1.4857021606579279E-3</v>
          </cell>
          <cell r="P1449">
            <v>1.329359154584771E-3</v>
          </cell>
          <cell r="Q1449">
            <v>1.6477970472697182E-3</v>
          </cell>
          <cell r="R1449">
            <v>1.5209126383902082E-3</v>
          </cell>
          <cell r="S1449">
            <v>1.1219076403348185E-3</v>
          </cell>
          <cell r="T1449">
            <v>1.1623598922417611E-3</v>
          </cell>
          <cell r="U1449">
            <v>8.7312116443201047E-4</v>
          </cell>
          <cell r="V1449">
            <v>1.1357285607339832E-3</v>
          </cell>
          <cell r="W1449">
            <v>9.685125935521337E-4</v>
          </cell>
          <cell r="X1449">
            <v>2.0271552527248685E-3</v>
          </cell>
          <cell r="Y1449">
            <v>1.2939598862210502E-3</v>
          </cell>
          <cell r="Z1449">
            <v>1.9621153940607657E-3</v>
          </cell>
          <cell r="AA1449">
            <v>7.9008492242992447E-4</v>
          </cell>
          <cell r="AB1449">
            <v>1.0747437232579613E-3</v>
          </cell>
          <cell r="AC1449">
            <v>1.5126617370583911E-3</v>
          </cell>
          <cell r="AD1449">
            <v>6.2503250909373969E-4</v>
          </cell>
          <cell r="AE1449">
            <v>4.8151623885841393E-4</v>
          </cell>
          <cell r="AF1449">
            <v>9.9177647392876883E-4</v>
          </cell>
          <cell r="AG1449">
            <v>1.6214167017486133E-3</v>
          </cell>
          <cell r="AH1449">
            <v>4.887828366116826E-4</v>
          </cell>
          <cell r="AI1449">
            <v>9.5806480395732639E-4</v>
          </cell>
          <cell r="AJ1449">
            <v>1.0690712518819732E-3</v>
          </cell>
          <cell r="AK1449">
            <v>1.0644444175197769E-3</v>
          </cell>
          <cell r="AL1449">
            <v>7.9227085826463967E-4</v>
          </cell>
          <cell r="AM1449">
            <v>8.9928696041635052E-4</v>
          </cell>
          <cell r="AN1449">
            <v>9.1487439662405704E-4</v>
          </cell>
          <cell r="AO1449">
            <v>7.9124058140143721E-4</v>
          </cell>
          <cell r="AP1449">
            <v>4.2470801929525359E-4</v>
          </cell>
          <cell r="AQ1449">
            <v>8.0409074672562072E-4</v>
          </cell>
          <cell r="AR1449">
            <v>7.6414695282669173E-4</v>
          </cell>
        </row>
        <row r="1450">
          <cell r="B1450" t="str">
            <v>           4.13.1.1.2 สูทสตรีและเด็กหญิง</v>
          </cell>
          <cell r="C1450">
            <v>9.9310011312705635E-4</v>
          </cell>
          <cell r="D1450">
            <v>6.0266221729761112E-4</v>
          </cell>
          <cell r="E1450">
            <v>1.0815645091692427E-3</v>
          </cell>
          <cell r="F1450">
            <v>9.597765640158971E-4</v>
          </cell>
          <cell r="G1450">
            <v>8.8742201316860316E-4</v>
          </cell>
          <cell r="H1450">
            <v>3.1884023314467415E-3</v>
          </cell>
          <cell r="I1450">
            <v>2.6921106774641201E-3</v>
          </cell>
          <cell r="J1450">
            <v>2.5530775708852869E-3</v>
          </cell>
          <cell r="K1450">
            <v>3.178114483530893E-3</v>
          </cell>
          <cell r="L1450">
            <v>3.97338015901648E-3</v>
          </cell>
          <cell r="M1450">
            <v>2.8080661274045128E-3</v>
          </cell>
          <cell r="N1450">
            <v>2.8883484468017317E-3</v>
          </cell>
          <cell r="O1450">
            <v>1.7211656967632497E-3</v>
          </cell>
          <cell r="P1450">
            <v>2.005582891585376E-3</v>
          </cell>
          <cell r="Q1450">
            <v>2.1479872048034941E-3</v>
          </cell>
          <cell r="R1450">
            <v>2.0843537332909312E-3</v>
          </cell>
          <cell r="S1450">
            <v>1.659992383102656E-3</v>
          </cell>
          <cell r="T1450">
            <v>1.6760127272034552E-3</v>
          </cell>
          <cell r="U1450">
            <v>1.3742277323651349E-3</v>
          </cell>
          <cell r="V1450">
            <v>1.2159871164975347E-3</v>
          </cell>
          <cell r="W1450">
            <v>1.211902904352686E-3</v>
          </cell>
          <cell r="X1450">
            <v>1.2578591824370339E-3</v>
          </cell>
          <cell r="Y1450">
            <v>1.1754224228133884E-3</v>
          </cell>
          <cell r="Z1450">
            <v>7.4690547108614922E-3</v>
          </cell>
          <cell r="AA1450">
            <v>9.2074354258758458E-4</v>
          </cell>
          <cell r="AB1450">
            <v>4.030576047190014E-4</v>
          </cell>
          <cell r="AC1450">
            <v>5.4538090421914979E-4</v>
          </cell>
          <cell r="AD1450">
            <v>7.6130255732925777E-4</v>
          </cell>
          <cell r="AE1450">
            <v>7.0100821114097301E-4</v>
          </cell>
          <cell r="AF1450">
            <v>1.2850211867006024E-3</v>
          </cell>
          <cell r="AG1450">
            <v>1.0260204385444882E-3</v>
          </cell>
          <cell r="AH1450">
            <v>8.5049885260365477E-4</v>
          </cell>
          <cell r="AI1450">
            <v>1.0480642247938951E-3</v>
          </cell>
          <cell r="AJ1450">
            <v>1.5554188001123397E-3</v>
          </cell>
          <cell r="AK1450">
            <v>1.7571182981973611E-3</v>
          </cell>
          <cell r="AL1450">
            <v>1.8336122748875488E-3</v>
          </cell>
          <cell r="AM1450">
            <v>1.2499054166983565E-3</v>
          </cell>
          <cell r="AN1450">
            <v>1.7037543070737161E-3</v>
          </cell>
          <cell r="AO1450">
            <v>9.6137108988902573E-4</v>
          </cell>
          <cell r="AP1450">
            <v>8.7661595632538159E-4</v>
          </cell>
          <cell r="AQ1450">
            <v>6.7310059265835668E-4</v>
          </cell>
          <cell r="AR1450">
            <v>6.3612327161442241E-4</v>
          </cell>
        </row>
        <row r="1451">
          <cell r="B1451" t="str">
            <v>         4.13.1.2 เชิ้ต/เบลาส์</v>
          </cell>
          <cell r="C1451">
            <v>6.1874454874394427E-2</v>
          </cell>
          <cell r="D1451">
            <v>4.8729544998635403E-2</v>
          </cell>
          <cell r="E1451">
            <v>4.9304423486956524E-2</v>
          </cell>
          <cell r="F1451">
            <v>5.0308288230499938E-2</v>
          </cell>
          <cell r="G1451">
            <v>4.5332474506029473E-2</v>
          </cell>
          <cell r="H1451">
            <v>5.463762177070098E-2</v>
          </cell>
          <cell r="I1451">
            <v>5.480104748920113E-2</v>
          </cell>
          <cell r="J1451">
            <v>6.0507938429981305E-2</v>
          </cell>
          <cell r="K1451">
            <v>5.9520983598967465E-2</v>
          </cell>
          <cell r="L1451">
            <v>6.0052222857862714E-2</v>
          </cell>
          <cell r="M1451">
            <v>8.3688879887949652E-2</v>
          </cell>
          <cell r="N1451">
            <v>8.0651575860694505E-2</v>
          </cell>
          <cell r="O1451">
            <v>7.0472881170250745E-2</v>
          </cell>
          <cell r="P1451">
            <v>7.7824891770372842E-2</v>
          </cell>
          <cell r="Q1451">
            <v>8.3296720059923141E-2</v>
          </cell>
          <cell r="R1451">
            <v>6.0754023665050054E-2</v>
          </cell>
          <cell r="S1451">
            <v>6.9114539220638468E-2</v>
          </cell>
          <cell r="T1451">
            <v>9.3485132946292585E-2</v>
          </cell>
          <cell r="U1451">
            <v>8.5062257616918116E-2</v>
          </cell>
          <cell r="V1451">
            <v>9.9972135420997157E-2</v>
          </cell>
          <cell r="W1451">
            <v>8.5941393684953377E-2</v>
          </cell>
          <cell r="X1451">
            <v>9.4100452409634869E-2</v>
          </cell>
          <cell r="Y1451">
            <v>0.10957354495973674</v>
          </cell>
          <cell r="Z1451">
            <v>0.14787541045550665</v>
          </cell>
          <cell r="AA1451">
            <v>0.11780089448855841</v>
          </cell>
          <cell r="AB1451">
            <v>9.1394050722847064E-2</v>
          </cell>
          <cell r="AC1451">
            <v>8.8735219822177774E-2</v>
          </cell>
          <cell r="AD1451">
            <v>7.5418111390716927E-2</v>
          </cell>
          <cell r="AE1451">
            <v>7.1163912374984234E-2</v>
          </cell>
          <cell r="AF1451">
            <v>7.3144928325317729E-2</v>
          </cell>
          <cell r="AG1451">
            <v>6.451112687415117E-2</v>
          </cell>
          <cell r="AH1451">
            <v>6.5978625051168735E-2</v>
          </cell>
          <cell r="AI1451">
            <v>6.2646785062266855E-2</v>
          </cell>
          <cell r="AJ1451">
            <v>7.0167791674164204E-2</v>
          </cell>
          <cell r="AK1451">
            <v>0.10286555546385463</v>
          </cell>
          <cell r="AL1451">
            <v>0.11420864620061949</v>
          </cell>
          <cell r="AM1451">
            <v>0.11390493449631134</v>
          </cell>
          <cell r="AN1451">
            <v>0.1229909797095977</v>
          </cell>
          <cell r="AO1451">
            <v>0.1108589248442701</v>
          </cell>
          <cell r="AP1451">
            <v>9.4555152370924836E-2</v>
          </cell>
          <cell r="AQ1451">
            <v>8.318191338654897E-2</v>
          </cell>
          <cell r="AR1451">
            <v>0.10100847595524462</v>
          </cell>
        </row>
        <row r="1452">
          <cell r="B1452" t="str">
            <v>           4.13.1.2.1 เชิ้ต/เบลาส์บุรุษและเด็กชาย</v>
          </cell>
          <cell r="C1452">
            <v>2.767726837019318E-2</v>
          </cell>
          <cell r="D1452">
            <v>2.2556785847424869E-2</v>
          </cell>
          <cell r="E1452">
            <v>2.8381744533717029E-2</v>
          </cell>
          <cell r="F1452">
            <v>2.9033241061480888E-2</v>
          </cell>
          <cell r="G1452">
            <v>2.3775514769475491E-2</v>
          </cell>
          <cell r="H1452">
            <v>2.8768084672371734E-2</v>
          </cell>
          <cell r="I1452">
            <v>2.688422854618279E-2</v>
          </cell>
          <cell r="J1452">
            <v>2.9250974455000002E-2</v>
          </cell>
          <cell r="K1452">
            <v>2.9348513996063062E-2</v>
          </cell>
          <cell r="L1452">
            <v>2.7000924262407446E-2</v>
          </cell>
          <cell r="M1452">
            <v>4.412067536543151E-2</v>
          </cell>
          <cell r="N1452">
            <v>3.643762655965261E-2</v>
          </cell>
          <cell r="O1452">
            <v>3.0494387501983397E-2</v>
          </cell>
          <cell r="P1452">
            <v>4.330259141770329E-2</v>
          </cell>
          <cell r="Q1452">
            <v>4.2597529899781335E-2</v>
          </cell>
          <cell r="R1452">
            <v>2.87174285337959E-2</v>
          </cell>
          <cell r="S1452">
            <v>3.3174303263803044E-2</v>
          </cell>
          <cell r="T1452">
            <v>5.4766387044304816E-2</v>
          </cell>
          <cell r="U1452">
            <v>4.5699242037446949E-2</v>
          </cell>
          <cell r="V1452">
            <v>5.582086662047548E-2</v>
          </cell>
          <cell r="W1452">
            <v>4.5431903051127216E-2</v>
          </cell>
          <cell r="X1452">
            <v>5.1014514075761033E-2</v>
          </cell>
          <cell r="Y1452">
            <v>6.4095441892476498E-2</v>
          </cell>
          <cell r="Z1452">
            <v>8.472614407610822E-2</v>
          </cell>
          <cell r="AA1452">
            <v>6.6704277106524171E-2</v>
          </cell>
          <cell r="AB1452">
            <v>5.1137553395945168E-2</v>
          </cell>
          <cell r="AC1452">
            <v>4.6422816633708473E-2</v>
          </cell>
          <cell r="AD1452">
            <v>3.3478724072829529E-2</v>
          </cell>
          <cell r="AE1452">
            <v>3.2244923681221421E-2</v>
          </cell>
          <cell r="AF1452">
            <v>3.5852754269445508E-2</v>
          </cell>
          <cell r="AG1452">
            <v>3.2696794316487782E-2</v>
          </cell>
          <cell r="AH1452">
            <v>3.0813557087077729E-2</v>
          </cell>
          <cell r="AI1452">
            <v>2.7648866493047493E-2</v>
          </cell>
          <cell r="AJ1452">
            <v>2.8283740109520467E-2</v>
          </cell>
          <cell r="AK1452">
            <v>3.7419570378632798E-2</v>
          </cell>
          <cell r="AL1452">
            <v>3.7703766031564126E-2</v>
          </cell>
          <cell r="AM1452">
            <v>4.4876224799919755E-2</v>
          </cell>
          <cell r="AN1452">
            <v>4.6161298272251843E-2</v>
          </cell>
          <cell r="AO1452">
            <v>4.3254737004063924E-2</v>
          </cell>
          <cell r="AP1452">
            <v>3.3398921264852423E-2</v>
          </cell>
          <cell r="AQ1452">
            <v>2.3670406409162036E-2</v>
          </cell>
          <cell r="AR1452">
            <v>3.2098800989535187E-2</v>
          </cell>
        </row>
        <row r="1453">
          <cell r="B1453" t="str">
            <v>           4.13.1.2.2 เชิ้ต/เบลาส์สตรีและเด็กหญิง</v>
          </cell>
          <cell r="C1453">
            <v>3.4197186504201248E-2</v>
          </cell>
          <cell r="D1453">
            <v>2.6172759151210534E-2</v>
          </cell>
          <cell r="E1453">
            <v>2.0922678953239491E-2</v>
          </cell>
          <cell r="F1453">
            <v>2.1235056478851724E-2</v>
          </cell>
          <cell r="G1453">
            <v>2.1519983819338624E-2</v>
          </cell>
          <cell r="H1453">
            <v>2.5869537098329242E-2</v>
          </cell>
          <cell r="I1453">
            <v>2.7916818943018343E-2</v>
          </cell>
          <cell r="J1453">
            <v>3.1256963974981303E-2</v>
          </cell>
          <cell r="K1453">
            <v>3.0172469602904404E-2</v>
          </cell>
          <cell r="L1453">
            <v>3.3096450642716817E-2</v>
          </cell>
          <cell r="M1453">
            <v>3.9525658066042302E-2</v>
          </cell>
          <cell r="N1453">
            <v>4.4213949301041888E-2</v>
          </cell>
          <cell r="O1453">
            <v>3.9978493668267348E-2</v>
          </cell>
          <cell r="P1453">
            <v>3.4522300352669552E-2</v>
          </cell>
          <cell r="Q1453">
            <v>4.0699190160141799E-2</v>
          </cell>
          <cell r="R1453">
            <v>3.2036595131254154E-2</v>
          </cell>
          <cell r="S1453">
            <v>3.5940235956835438E-2</v>
          </cell>
          <cell r="T1453">
            <v>3.8718745901987754E-2</v>
          </cell>
          <cell r="U1453">
            <v>3.936301557947116E-2</v>
          </cell>
          <cell r="V1453">
            <v>4.4151268800521684E-2</v>
          </cell>
          <cell r="W1453">
            <v>4.050949063382614E-2</v>
          </cell>
          <cell r="X1453">
            <v>4.3085938333873822E-2</v>
          </cell>
          <cell r="Y1453">
            <v>4.5478103067260266E-2</v>
          </cell>
          <cell r="Z1453">
            <v>6.3149266379398439E-2</v>
          </cell>
          <cell r="AA1453">
            <v>5.1096617382034241E-2</v>
          </cell>
          <cell r="AB1453">
            <v>4.0256497326901904E-2</v>
          </cell>
          <cell r="AC1453">
            <v>4.2312403188469301E-2</v>
          </cell>
          <cell r="AD1453">
            <v>4.1939387317887405E-2</v>
          </cell>
          <cell r="AE1453">
            <v>3.8918988693762806E-2</v>
          </cell>
          <cell r="AF1453">
            <v>3.7292174055872221E-2</v>
          </cell>
          <cell r="AG1453">
            <v>3.1814332557663402E-2</v>
          </cell>
          <cell r="AH1453">
            <v>3.516506796409101E-2</v>
          </cell>
          <cell r="AI1453">
            <v>3.4997918569219355E-2</v>
          </cell>
          <cell r="AJ1453">
            <v>4.1884051564643733E-2</v>
          </cell>
          <cell r="AK1453">
            <v>6.5445985085221828E-2</v>
          </cell>
          <cell r="AL1453">
            <v>7.6504880169055364E-2</v>
          </cell>
          <cell r="AM1453">
            <v>6.9028709696391577E-2</v>
          </cell>
          <cell r="AN1453">
            <v>7.6829681437345865E-2</v>
          </cell>
          <cell r="AO1453">
            <v>6.7604187840206165E-2</v>
          </cell>
          <cell r="AP1453">
            <v>6.1156231106072413E-2</v>
          </cell>
          <cell r="AQ1453">
            <v>5.9511506977386941E-2</v>
          </cell>
          <cell r="AR1453">
            <v>6.8909674965709433E-2</v>
          </cell>
        </row>
        <row r="1454">
          <cell r="B1454" t="str">
            <v>         4.13.1.3 แจ็กแก็ตและเสื้อเบลเซอร์</v>
          </cell>
          <cell r="C1454">
            <v>1.5630532215304103E-2</v>
          </cell>
          <cell r="D1454">
            <v>1.5453981143560168E-2</v>
          </cell>
          <cell r="E1454">
            <v>1.3799271323883444E-2</v>
          </cell>
          <cell r="F1454">
            <v>1.3636825347059204E-2</v>
          </cell>
          <cell r="G1454">
            <v>1.3681089369682632E-2</v>
          </cell>
          <cell r="H1454">
            <v>1.3297086995919933E-2</v>
          </cell>
          <cell r="I1454">
            <v>1.6853350405494561E-2</v>
          </cell>
          <cell r="J1454">
            <v>1.8929246561278056E-2</v>
          </cell>
          <cell r="K1454">
            <v>2.0912778021258838E-2</v>
          </cell>
          <cell r="L1454">
            <v>2.0634485598528766E-2</v>
          </cell>
          <cell r="M1454">
            <v>2.3060179409897665E-2</v>
          </cell>
          <cell r="N1454">
            <v>2.4350999213036139E-2</v>
          </cell>
          <cell r="O1454">
            <v>2.2763402483376566E-2</v>
          </cell>
          <cell r="P1454">
            <v>2.2319397806323155E-2</v>
          </cell>
          <cell r="Q1454">
            <v>2.2960865343642611E-2</v>
          </cell>
          <cell r="R1454">
            <v>1.4987434056715491E-2</v>
          </cell>
          <cell r="S1454">
            <v>1.7956069660585015E-2</v>
          </cell>
          <cell r="T1454">
            <v>1.8259140631565765E-2</v>
          </cell>
          <cell r="U1454">
            <v>1.7971914282831826E-2</v>
          </cell>
          <cell r="V1454">
            <v>2.7695539638367826E-2</v>
          </cell>
          <cell r="W1454">
            <v>2.544632417708587E-2</v>
          </cell>
          <cell r="X1454">
            <v>2.2715214398299842E-2</v>
          </cell>
          <cell r="Y1454">
            <v>2.9467404653037439E-2</v>
          </cell>
          <cell r="Z1454">
            <v>4.2889939195075319E-2</v>
          </cell>
          <cell r="AA1454">
            <v>3.79321476189943E-2</v>
          </cell>
          <cell r="AB1454">
            <v>3.5650599462624881E-2</v>
          </cell>
          <cell r="AC1454">
            <v>3.2629860872691659E-2</v>
          </cell>
          <cell r="AD1454">
            <v>2.7505349681218764E-2</v>
          </cell>
          <cell r="AE1454">
            <v>2.5155321826327272E-2</v>
          </cell>
          <cell r="AF1454">
            <v>2.8849248230129222E-2</v>
          </cell>
          <cell r="AG1454">
            <v>3.3203948687181753E-2</v>
          </cell>
          <cell r="AH1454">
            <v>3.130426653485615E-2</v>
          </cell>
          <cell r="AI1454">
            <v>2.452547423836187E-2</v>
          </cell>
          <cell r="AJ1454">
            <v>2.7707730840978488E-2</v>
          </cell>
          <cell r="AK1454">
            <v>2.8812236463370864E-2</v>
          </cell>
          <cell r="AL1454">
            <v>2.9775762825228175E-2</v>
          </cell>
          <cell r="AM1454">
            <v>2.5561998256887156E-2</v>
          </cell>
          <cell r="AN1454">
            <v>2.3186987443086227E-2</v>
          </cell>
          <cell r="AO1454">
            <v>2.097196502146002E-2</v>
          </cell>
          <cell r="AP1454">
            <v>1.6853136302693847E-2</v>
          </cell>
          <cell r="AQ1454">
            <v>1.5259697866275266E-2</v>
          </cell>
          <cell r="AR1454">
            <v>2.0321610103253712E-2</v>
          </cell>
        </row>
        <row r="1455">
          <cell r="B1455" t="str">
            <v>           4.13.1.3.1 แจ็กแก็ตและเสื้อเบลเซอร์ของบุรุษและเด็กชาย</v>
          </cell>
          <cell r="C1455">
            <v>7.4698399813469896E-3</v>
          </cell>
          <cell r="D1455">
            <v>6.7584262939803519E-3</v>
          </cell>
          <cell r="E1455">
            <v>6.2656150876011316E-3</v>
          </cell>
          <cell r="F1455">
            <v>6.3985104267726472E-3</v>
          </cell>
          <cell r="G1455">
            <v>5.2875561617962601E-3</v>
          </cell>
          <cell r="H1455">
            <v>5.9057906821115775E-3</v>
          </cell>
          <cell r="I1455">
            <v>8.2607231746844242E-3</v>
          </cell>
          <cell r="J1455">
            <v>8.2063207635598504E-3</v>
          </cell>
          <cell r="K1455">
            <v>9.8482313008179511E-3</v>
          </cell>
          <cell r="L1455">
            <v>9.5722340194487939E-3</v>
          </cell>
          <cell r="M1455">
            <v>1.187046135675544E-2</v>
          </cell>
          <cell r="N1455">
            <v>1.1775574436960907E-2</v>
          </cell>
          <cell r="O1455">
            <v>1.1287459816657262E-2</v>
          </cell>
          <cell r="P1455">
            <v>1.03012896902116E-2</v>
          </cell>
          <cell r="Q1455">
            <v>8.0743989887567397E-3</v>
          </cell>
          <cell r="R1455">
            <v>5.9417672321275712E-3</v>
          </cell>
          <cell r="S1455">
            <v>8.5021625301525978E-3</v>
          </cell>
          <cell r="T1455">
            <v>8.3816447179096976E-3</v>
          </cell>
          <cell r="U1455">
            <v>7.9168495580728328E-3</v>
          </cell>
          <cell r="V1455">
            <v>1.1881632547021575E-2</v>
          </cell>
          <cell r="W1455">
            <v>1.1719277522207142E-2</v>
          </cell>
          <cell r="X1455">
            <v>1.1067198195341172E-2</v>
          </cell>
          <cell r="Y1455">
            <v>1.4702934979731802E-2</v>
          </cell>
          <cell r="Z1455">
            <v>2.9205621090975385E-2</v>
          </cell>
          <cell r="AA1455">
            <v>2.484654703690611E-2</v>
          </cell>
          <cell r="AB1455">
            <v>2.1264484457638233E-2</v>
          </cell>
          <cell r="AC1455">
            <v>2.1253111602952207E-2</v>
          </cell>
          <cell r="AD1455">
            <v>1.8309461356002969E-2</v>
          </cell>
          <cell r="AE1455">
            <v>1.5346651675498047E-2</v>
          </cell>
          <cell r="AF1455">
            <v>1.7432833661829732E-2</v>
          </cell>
          <cell r="AG1455">
            <v>1.9792479943435616E-2</v>
          </cell>
          <cell r="AH1455">
            <v>1.9681665241218532E-2</v>
          </cell>
          <cell r="AI1455">
            <v>1.1459961790874341E-2</v>
          </cell>
          <cell r="AJ1455">
            <v>1.1799896572081577E-2</v>
          </cell>
          <cell r="AK1455">
            <v>1.1294887940026619E-2</v>
          </cell>
          <cell r="AL1455">
            <v>1.3585880447829589E-2</v>
          </cell>
          <cell r="AM1455">
            <v>1.2436750467309741E-2</v>
          </cell>
          <cell r="AN1455">
            <v>1.0826909620249396E-2</v>
          </cell>
          <cell r="AO1455">
            <v>9.9797645511468872E-3</v>
          </cell>
          <cell r="AP1455">
            <v>8.0417337801774423E-3</v>
          </cell>
          <cell r="AQ1455">
            <v>7.1050119713360555E-3</v>
          </cell>
          <cell r="AR1455">
            <v>9.9638610316250282E-3</v>
          </cell>
        </row>
        <row r="1456">
          <cell r="B1456" t="str">
            <v>           4.13.1.3.2 แจ็กแก็ตและเสื้อเบลเซอร์ของสตรีและเด็กหญิง</v>
          </cell>
          <cell r="C1456">
            <v>8.1606922339571147E-3</v>
          </cell>
          <cell r="D1456">
            <v>8.6955548495798157E-3</v>
          </cell>
          <cell r="E1456">
            <v>7.5709515641846992E-3</v>
          </cell>
          <cell r="F1456">
            <v>7.2383149202865571E-3</v>
          </cell>
          <cell r="G1456">
            <v>8.3935332078863712E-3</v>
          </cell>
          <cell r="H1456">
            <v>7.3912963138083546E-3</v>
          </cell>
          <cell r="I1456">
            <v>8.5926272308101369E-3</v>
          </cell>
          <cell r="J1456">
            <v>1.0686453260991272E-2</v>
          </cell>
          <cell r="K1456">
            <v>1.1103782701719045E-2</v>
          </cell>
          <cell r="L1456">
            <v>1.1062251579079974E-2</v>
          </cell>
          <cell r="M1456">
            <v>1.1147171596666399E-2</v>
          </cell>
          <cell r="N1456">
            <v>1.2575424776075232E-2</v>
          </cell>
          <cell r="O1456">
            <v>1.1475942666719304E-2</v>
          </cell>
          <cell r="P1456">
            <v>1.2018108116111552E-2</v>
          </cell>
          <cell r="Q1456">
            <v>1.488646635488587E-2</v>
          </cell>
          <cell r="R1456">
            <v>9.0456668245879196E-3</v>
          </cell>
          <cell r="S1456">
            <v>9.4539071304324193E-3</v>
          </cell>
          <cell r="T1456">
            <v>9.8774959136560692E-3</v>
          </cell>
          <cell r="U1456">
            <v>1.005506472475899E-2</v>
          </cell>
          <cell r="V1456">
            <v>1.5813907091346252E-2</v>
          </cell>
          <cell r="W1456">
            <v>1.3727046654878727E-2</v>
          </cell>
          <cell r="X1456">
            <v>1.1648016202958668E-2</v>
          </cell>
          <cell r="Y1456">
            <v>1.4764469673305639E-2</v>
          </cell>
          <cell r="Z1456">
            <v>1.3684318104099938E-2</v>
          </cell>
          <cell r="AA1456">
            <v>1.3085600582088193E-2</v>
          </cell>
          <cell r="AB1456">
            <v>1.4386115004986651E-2</v>
          </cell>
          <cell r="AC1456">
            <v>1.1376749269739445E-2</v>
          </cell>
          <cell r="AD1456">
            <v>9.1958883252157963E-3</v>
          </cell>
          <cell r="AE1456">
            <v>9.8086701508292243E-3</v>
          </cell>
          <cell r="AF1456">
            <v>1.1416414568299492E-2</v>
          </cell>
          <cell r="AG1456">
            <v>1.3411468743746137E-2</v>
          </cell>
          <cell r="AH1456">
            <v>1.1622601293637621E-2</v>
          </cell>
          <cell r="AI1456">
            <v>1.3065512447487531E-2</v>
          </cell>
          <cell r="AJ1456">
            <v>1.5907834268896914E-2</v>
          </cell>
          <cell r="AK1456">
            <v>1.7517348523344245E-2</v>
          </cell>
          <cell r="AL1456">
            <v>1.618988237739858E-2</v>
          </cell>
          <cell r="AM1456">
            <v>1.3125247789577415E-2</v>
          </cell>
          <cell r="AN1456">
            <v>1.2360077822836827E-2</v>
          </cell>
          <cell r="AO1456">
            <v>1.0992200470313129E-2</v>
          </cell>
          <cell r="AP1456">
            <v>8.8114025225164046E-3</v>
          </cell>
          <cell r="AQ1456">
            <v>8.1546858949392113E-3</v>
          </cell>
          <cell r="AR1456">
            <v>1.0357749071628683E-2</v>
          </cell>
        </row>
        <row r="1457">
          <cell r="B1457" t="str">
            <v>         4.13.1.4 กางเกง กระโปรงและเครื่องแต่งตัว</v>
          </cell>
          <cell r="C1457">
            <v>0.10993186469658633</v>
          </cell>
          <cell r="D1457">
            <v>9.9439265854105813E-2</v>
          </cell>
          <cell r="E1457">
            <v>9.804941705537723E-2</v>
          </cell>
          <cell r="F1457">
            <v>9.8936967473972057E-2</v>
          </cell>
          <cell r="G1457">
            <v>8.363952474114085E-2</v>
          </cell>
          <cell r="H1457">
            <v>0.10992741674556152</v>
          </cell>
          <cell r="I1457">
            <v>0.11432250822107907</v>
          </cell>
          <cell r="J1457">
            <v>0.12677853766281796</v>
          </cell>
          <cell r="K1457">
            <v>0.11810030364725911</v>
          </cell>
          <cell r="L1457">
            <v>0.10795854500236823</v>
          </cell>
          <cell r="M1457">
            <v>0.15840045745949999</v>
          </cell>
          <cell r="N1457">
            <v>0.13966275643535145</v>
          </cell>
          <cell r="O1457">
            <v>0.13501650052488331</v>
          </cell>
          <cell r="P1457">
            <v>0.12485315209838567</v>
          </cell>
          <cell r="Q1457">
            <v>0.14144926365501251</v>
          </cell>
          <cell r="R1457">
            <v>0.10806456121642519</v>
          </cell>
          <cell r="S1457">
            <v>0.13256185318605207</v>
          </cell>
          <cell r="T1457">
            <v>0.12383941050028251</v>
          </cell>
          <cell r="U1457">
            <v>0.13303436378141889</v>
          </cell>
          <cell r="V1457">
            <v>0.15229557485046558</v>
          </cell>
          <cell r="W1457">
            <v>0.11749494580460679</v>
          </cell>
          <cell r="X1457">
            <v>0.12272767123830042</v>
          </cell>
          <cell r="Y1457">
            <v>0.13625802204096032</v>
          </cell>
          <cell r="Z1457">
            <v>0.16149589652912377</v>
          </cell>
          <cell r="AA1457">
            <v>0.14854816261821061</v>
          </cell>
          <cell r="AB1457">
            <v>0.15126677699958158</v>
          </cell>
          <cell r="AC1457">
            <v>0.15231236896016775</v>
          </cell>
          <cell r="AD1457">
            <v>0.13077244131666699</v>
          </cell>
          <cell r="AE1457">
            <v>0.14343718168974018</v>
          </cell>
          <cell r="AF1457">
            <v>0.142431244295395</v>
          </cell>
          <cell r="AG1457">
            <v>0.13340096756122208</v>
          </cell>
          <cell r="AH1457">
            <v>0.13835392409960603</v>
          </cell>
          <cell r="AI1457">
            <v>0.1163862882591563</v>
          </cell>
          <cell r="AJ1457">
            <v>0.13194250883743874</v>
          </cell>
          <cell r="AK1457">
            <v>0.17856274028196994</v>
          </cell>
          <cell r="AL1457">
            <v>0.1843452401515781</v>
          </cell>
          <cell r="AM1457">
            <v>0.18841779310462131</v>
          </cell>
          <cell r="AN1457">
            <v>0.17380149279342996</v>
          </cell>
          <cell r="AO1457">
            <v>0.15525665265450919</v>
          </cell>
          <cell r="AP1457">
            <v>0.13275559574534063</v>
          </cell>
          <cell r="AQ1457">
            <v>0.13536281111216275</v>
          </cell>
          <cell r="AR1457">
            <v>0.15289259825903873</v>
          </cell>
        </row>
        <row r="1458">
          <cell r="B1458" t="str">
            <v>           4.13.1.4.1 กางเกง และเครื่องแต่งตัวของบุรุษและเด็กชาย</v>
          </cell>
          <cell r="C1458">
            <v>3.6917417248853626E-2</v>
          </cell>
          <cell r="D1458">
            <v>3.4739172097083722E-2</v>
          </cell>
          <cell r="E1458">
            <v>3.5952696097901728E-2</v>
          </cell>
          <cell r="F1458">
            <v>3.6671462883440732E-2</v>
          </cell>
          <cell r="G1458">
            <v>2.7916817497595638E-2</v>
          </cell>
          <cell r="H1458">
            <v>3.8152132443334305E-2</v>
          </cell>
          <cell r="I1458">
            <v>4.5323342775389089E-2</v>
          </cell>
          <cell r="J1458">
            <v>4.850847384682045E-2</v>
          </cell>
          <cell r="K1458">
            <v>4.9672752298149513E-2</v>
          </cell>
          <cell r="L1458">
            <v>4.0501386393611172E-2</v>
          </cell>
          <cell r="M1458">
            <v>6.1777454802899284E-2</v>
          </cell>
          <cell r="N1458">
            <v>5.3101175291201071E-2</v>
          </cell>
          <cell r="O1458">
            <v>5.3564648860619159E-2</v>
          </cell>
          <cell r="P1458">
            <v>4.5514982854923038E-2</v>
          </cell>
          <cell r="Q1458">
            <v>4.9989871802707531E-2</v>
          </cell>
          <cell r="R1458">
            <v>3.6230774380964642E-2</v>
          </cell>
          <cell r="S1458">
            <v>4.4155366236342794E-2</v>
          </cell>
          <cell r="T1458">
            <v>4.1924242714209713E-2</v>
          </cell>
          <cell r="U1458">
            <v>4.4515733747919319E-2</v>
          </cell>
          <cell r="V1458">
            <v>5.5412043183128867E-2</v>
          </cell>
          <cell r="W1458">
            <v>4.2066398820397685E-2</v>
          </cell>
          <cell r="X1458">
            <v>4.0544393093904875E-2</v>
          </cell>
          <cell r="Y1458">
            <v>4.3694479023399908E-2</v>
          </cell>
          <cell r="Z1458">
            <v>5.6993196145164619E-2</v>
          </cell>
          <cell r="AA1458">
            <v>5.0654297775632254E-2</v>
          </cell>
          <cell r="AB1458">
            <v>5.1435665095392984E-2</v>
          </cell>
          <cell r="AC1458">
            <v>5.0240384024621346E-2</v>
          </cell>
          <cell r="AD1458">
            <v>4.4756437215452964E-2</v>
          </cell>
          <cell r="AE1458">
            <v>4.5880232944254966E-2</v>
          </cell>
          <cell r="AF1458">
            <v>5.2178231345382443E-2</v>
          </cell>
          <cell r="AG1458">
            <v>5.1953004927965334E-2</v>
          </cell>
          <cell r="AH1458">
            <v>5.3417222902158286E-2</v>
          </cell>
          <cell r="AI1458">
            <v>4.4888100233428263E-2</v>
          </cell>
          <cell r="AJ1458">
            <v>5.2080818850266601E-2</v>
          </cell>
          <cell r="AK1458">
            <v>7.6260574123409253E-2</v>
          </cell>
          <cell r="AL1458">
            <v>7.7934863056671799E-2</v>
          </cell>
          <cell r="AM1458">
            <v>8.1572373568577383E-2</v>
          </cell>
          <cell r="AN1458">
            <v>7.0583358406840227E-2</v>
          </cell>
          <cell r="AO1458">
            <v>5.7742493641493434E-2</v>
          </cell>
          <cell r="AP1458">
            <v>4.5167347401586108E-2</v>
          </cell>
          <cell r="AQ1458">
            <v>4.6214381731446964E-2</v>
          </cell>
          <cell r="AR1458">
            <v>5.6278157322721969E-2</v>
          </cell>
        </row>
        <row r="1459">
          <cell r="B1459" t="str">
            <v>           4.13.1.4.2 กระโปรงและเครื่องแต่งตัวของสตรีและเด็กหญิง</v>
          </cell>
          <cell r="C1459">
            <v>7.3014447447732708E-2</v>
          </cell>
          <cell r="D1459">
            <v>6.4657046455786557E-2</v>
          </cell>
          <cell r="E1459">
            <v>6.2096720957475489E-2</v>
          </cell>
          <cell r="F1459">
            <v>6.2305495280698654E-2</v>
          </cell>
          <cell r="G1459">
            <v>5.5759683160760562E-2</v>
          </cell>
          <cell r="H1459">
            <v>7.1775284302227196E-2</v>
          </cell>
          <cell r="I1459">
            <v>6.8999165445689986E-2</v>
          </cell>
          <cell r="J1459">
            <v>7.8233591279270584E-2</v>
          </cell>
          <cell r="K1459">
            <v>6.8427551349109605E-2</v>
          </cell>
          <cell r="L1459">
            <v>6.7457158608757062E-2</v>
          </cell>
          <cell r="M1459">
            <v>9.6580456200124912E-2</v>
          </cell>
          <cell r="N1459">
            <v>8.6517145014199562E-2</v>
          </cell>
          <cell r="O1459">
            <v>8.1451851664264163E-2</v>
          </cell>
          <cell r="P1459">
            <v>7.9338169243462625E-2</v>
          </cell>
          <cell r="Q1459">
            <v>9.1459391852304991E-2</v>
          </cell>
          <cell r="R1459">
            <v>7.1833786835460559E-2</v>
          </cell>
          <cell r="S1459">
            <v>8.8406486949709262E-2</v>
          </cell>
          <cell r="T1459">
            <v>8.1915167786072801E-2</v>
          </cell>
          <cell r="U1459">
            <v>8.8518630033499579E-2</v>
          </cell>
          <cell r="V1459">
            <v>9.6883531667336709E-2</v>
          </cell>
          <cell r="W1459">
            <v>7.5428546984209088E-2</v>
          </cell>
          <cell r="X1459">
            <v>8.218327814439555E-2</v>
          </cell>
          <cell r="Y1459">
            <v>9.2563543017560396E-2</v>
          </cell>
          <cell r="Z1459">
            <v>0.10450270038395917</v>
          </cell>
          <cell r="AA1459">
            <v>9.7893864842578351E-2</v>
          </cell>
          <cell r="AB1459">
            <v>9.9831111904188571E-2</v>
          </cell>
          <cell r="AC1459">
            <v>0.10207198493554639</v>
          </cell>
          <cell r="AD1459">
            <v>8.6016004101214016E-2</v>
          </cell>
          <cell r="AE1459">
            <v>9.7556948745485206E-2</v>
          </cell>
          <cell r="AF1459">
            <v>9.0253012950012562E-2</v>
          </cell>
          <cell r="AG1459">
            <v>8.1447962633256765E-2</v>
          </cell>
          <cell r="AH1459">
            <v>8.493670119744777E-2</v>
          </cell>
          <cell r="AI1459">
            <v>7.1498188025728035E-2</v>
          </cell>
          <cell r="AJ1459">
            <v>7.9861689987172149E-2</v>
          </cell>
          <cell r="AK1459">
            <v>0.10230216615856069</v>
          </cell>
          <cell r="AL1459">
            <v>0.10641037709490633</v>
          </cell>
          <cell r="AM1459">
            <v>0.10684541953604391</v>
          </cell>
          <cell r="AN1459">
            <v>0.10321813438658972</v>
          </cell>
          <cell r="AO1459">
            <v>9.7514159013015744E-2</v>
          </cell>
          <cell r="AP1459">
            <v>8.7588248343754518E-2</v>
          </cell>
          <cell r="AQ1459">
            <v>8.9148429380715793E-2</v>
          </cell>
          <cell r="AR1459">
            <v>9.6614440936316756E-2</v>
          </cell>
        </row>
        <row r="1460">
          <cell r="B1460" t="str">
            <v>         4.13.1.5 ชุดชั้นในและเสื้อคลุม</v>
          </cell>
          <cell r="C1460">
            <v>8.9767614573528276E-2</v>
          </cell>
          <cell r="D1460">
            <v>8.5061467241434249E-2</v>
          </cell>
          <cell r="E1460">
            <v>8.2348084008472017E-2</v>
          </cell>
          <cell r="F1460">
            <v>8.3260616928379078E-2</v>
          </cell>
          <cell r="G1460">
            <v>9.1108660018643248E-2</v>
          </cell>
          <cell r="H1460">
            <v>9.8405690138742605E-2</v>
          </cell>
          <cell r="I1460">
            <v>9.2232449374489933E-2</v>
          </cell>
          <cell r="J1460">
            <v>9.6506332179463847E-2</v>
          </cell>
          <cell r="K1460">
            <v>9.1498308340667189E-2</v>
          </cell>
          <cell r="L1460">
            <v>8.4660088615407955E-2</v>
          </cell>
          <cell r="M1460">
            <v>0.11300338839979374</v>
          </cell>
          <cell r="N1460">
            <v>0.11384536493393903</v>
          </cell>
          <cell r="O1460">
            <v>0.11416169779858018</v>
          </cell>
          <cell r="P1460">
            <v>0.10202198426575022</v>
          </cell>
          <cell r="Q1460">
            <v>0.12248235034961914</v>
          </cell>
          <cell r="R1460">
            <v>0.10227818040411027</v>
          </cell>
          <cell r="S1460">
            <v>0.11918362537504441</v>
          </cell>
          <cell r="T1460">
            <v>0.12935826886799043</v>
          </cell>
          <cell r="U1460">
            <v>0.13203668770078444</v>
          </cell>
          <cell r="V1460">
            <v>0.14220019136565473</v>
          </cell>
          <cell r="W1460">
            <v>0.11468342327671326</v>
          </cell>
          <cell r="X1460">
            <v>0.10828639007186061</v>
          </cell>
          <cell r="Y1460">
            <v>0.12474703073671334</v>
          </cell>
          <cell r="Z1460">
            <v>0.13798963092207375</v>
          </cell>
          <cell r="AA1460">
            <v>0.1434902376938019</v>
          </cell>
          <cell r="AB1460">
            <v>0.12809038226880959</v>
          </cell>
          <cell r="AC1460">
            <v>0.11803675931143204</v>
          </cell>
          <cell r="AD1460">
            <v>0.12074533436977215</v>
          </cell>
          <cell r="AE1460">
            <v>0.13169772420821357</v>
          </cell>
          <cell r="AF1460">
            <v>0.12280857725133616</v>
          </cell>
          <cell r="AG1460">
            <v>0.12248607213025359</v>
          </cell>
          <cell r="AH1460">
            <v>0.13030292102529117</v>
          </cell>
          <cell r="AI1460">
            <v>0.10390722701152703</v>
          </cell>
          <cell r="AJ1460">
            <v>9.2244086980459133E-2</v>
          </cell>
          <cell r="AK1460">
            <v>0.12068694209329556</v>
          </cell>
          <cell r="AL1460">
            <v>0.11489652643562642</v>
          </cell>
          <cell r="AM1460">
            <v>0.14202889570128138</v>
          </cell>
          <cell r="AN1460">
            <v>0.13101025979068887</v>
          </cell>
          <cell r="AO1460">
            <v>0.11151730335357525</v>
          </cell>
          <cell r="AP1460">
            <v>0.1003939055987768</v>
          </cell>
          <cell r="AQ1460">
            <v>0.10822711658687277</v>
          </cell>
          <cell r="AR1460">
            <v>0.13196473427653588</v>
          </cell>
        </row>
        <row r="1461">
          <cell r="B1461" t="str">
            <v>           4.13.1.5.1 ชุดชั้นในและเสื้อคลุมของบุรุษและเด็กชาย</v>
          </cell>
          <cell r="C1461">
            <v>3.3592690783167387E-2</v>
          </cell>
          <cell r="D1461">
            <v>3.4308699084728285E-2</v>
          </cell>
          <cell r="E1461">
            <v>3.8227711099947381E-2</v>
          </cell>
          <cell r="F1461">
            <v>3.2112524204365223E-2</v>
          </cell>
          <cell r="G1461">
            <v>4.0155846095879293E-2</v>
          </cell>
          <cell r="H1461">
            <v>4.224633089166932E-2</v>
          </cell>
          <cell r="I1461">
            <v>4.2299328041799256E-2</v>
          </cell>
          <cell r="J1461">
            <v>4.2271670066514964E-2</v>
          </cell>
          <cell r="K1461">
            <v>3.8255081746205191E-2</v>
          </cell>
          <cell r="L1461">
            <v>3.7069830801733303E-2</v>
          </cell>
          <cell r="M1461">
            <v>5.509766113619461E-2</v>
          </cell>
          <cell r="N1461">
            <v>4.8079892606761133E-2</v>
          </cell>
          <cell r="O1461">
            <v>4.89470334098073E-2</v>
          </cell>
          <cell r="P1461">
            <v>5.6324572779886665E-2</v>
          </cell>
          <cell r="Q1461">
            <v>5.7431676409810957E-2</v>
          </cell>
          <cell r="R1461">
            <v>4.4543228189926017E-2</v>
          </cell>
          <cell r="S1461">
            <v>5.5141889532056822E-2</v>
          </cell>
          <cell r="T1461">
            <v>6.6237621227442506E-2</v>
          </cell>
          <cell r="U1461">
            <v>6.7028261883483251E-2</v>
          </cell>
          <cell r="V1461">
            <v>6.3956504628635474E-2</v>
          </cell>
          <cell r="W1461">
            <v>4.7434401856389329E-2</v>
          </cell>
          <cell r="X1461">
            <v>4.667699962497638E-2</v>
          </cell>
          <cell r="Y1461">
            <v>5.6254324808686487E-2</v>
          </cell>
          <cell r="Z1461">
            <v>6.8050391395227297E-2</v>
          </cell>
          <cell r="AA1461">
            <v>6.3846602497954361E-2</v>
          </cell>
          <cell r="AB1461">
            <v>5.9388667392276981E-2</v>
          </cell>
          <cell r="AC1461">
            <v>5.7731957353800684E-2</v>
          </cell>
          <cell r="AD1461">
            <v>5.9367845413244857E-2</v>
          </cell>
          <cell r="AE1461">
            <v>5.2812519431584305E-2</v>
          </cell>
          <cell r="AF1461">
            <v>5.4694218945789679E-2</v>
          </cell>
          <cell r="AG1461">
            <v>5.8274934136883554E-2</v>
          </cell>
          <cell r="AH1461">
            <v>5.9662039673377451E-2</v>
          </cell>
          <cell r="AI1461">
            <v>4.396958333644696E-2</v>
          </cell>
          <cell r="AJ1461">
            <v>4.0659521853893918E-2</v>
          </cell>
          <cell r="AK1461">
            <v>4.5200070918223846E-2</v>
          </cell>
          <cell r="AL1461">
            <v>5.0915496407146668E-2</v>
          </cell>
          <cell r="AM1461">
            <v>6.5963773303441012E-2</v>
          </cell>
          <cell r="AN1461">
            <v>5.9692928176055877E-2</v>
          </cell>
          <cell r="AO1461">
            <v>5.4802957601629516E-2</v>
          </cell>
          <cell r="AP1461">
            <v>5.1065333105636795E-2</v>
          </cell>
          <cell r="AQ1461">
            <v>4.8455705583485255E-2</v>
          </cell>
          <cell r="AR1461">
            <v>6.3949933822938301E-2</v>
          </cell>
        </row>
        <row r="1462">
          <cell r="B1462" t="str">
            <v>           4.13.1.5.2 ชุดชั้นในและเสื้อคลุมของสตรีและเด็กหญิง</v>
          </cell>
          <cell r="C1462">
            <v>5.6174923790360883E-2</v>
          </cell>
          <cell r="D1462">
            <v>5.0752768156705957E-2</v>
          </cell>
          <cell r="E1462">
            <v>4.4083077580622243E-2</v>
          </cell>
          <cell r="F1462">
            <v>5.1188083414181178E-2</v>
          </cell>
          <cell r="G1462">
            <v>5.0952813922763962E-2</v>
          </cell>
          <cell r="H1462">
            <v>5.6159359247073284E-2</v>
          </cell>
          <cell r="I1462">
            <v>4.9933121332690671E-2</v>
          </cell>
          <cell r="J1462">
            <v>5.4271134649675812E-2</v>
          </cell>
          <cell r="K1462">
            <v>5.3243226594461998E-2</v>
          </cell>
          <cell r="L1462">
            <v>4.7590257813674659E-2</v>
          </cell>
          <cell r="M1462">
            <v>5.7948273720074946E-2</v>
          </cell>
          <cell r="N1462">
            <v>6.5809908457128696E-2</v>
          </cell>
          <cell r="O1462">
            <v>6.5214664388772853E-2</v>
          </cell>
          <cell r="P1462">
            <v>4.5697411485863551E-2</v>
          </cell>
          <cell r="Q1462">
            <v>6.5050673939808179E-2</v>
          </cell>
          <cell r="R1462">
            <v>5.773495221418426E-2</v>
          </cell>
          <cell r="S1462">
            <v>6.4041735842987585E-2</v>
          </cell>
          <cell r="T1462">
            <v>6.3120647640547922E-2</v>
          </cell>
          <cell r="U1462">
            <v>6.500842581730118E-2</v>
          </cell>
          <cell r="V1462">
            <v>7.8243686737019272E-2</v>
          </cell>
          <cell r="W1462">
            <v>6.7249021420323907E-2</v>
          </cell>
          <cell r="X1462">
            <v>6.1609390446884224E-2</v>
          </cell>
          <cell r="Y1462">
            <v>6.8492705928026851E-2</v>
          </cell>
          <cell r="Z1462">
            <v>6.9939239526846469E-2</v>
          </cell>
          <cell r="AA1462">
            <v>7.9643635195847551E-2</v>
          </cell>
          <cell r="AB1462">
            <v>6.8701714876532594E-2</v>
          </cell>
          <cell r="AC1462">
            <v>6.0304801957631361E-2</v>
          </cell>
          <cell r="AD1462">
            <v>6.1377488956527303E-2</v>
          </cell>
          <cell r="AE1462">
            <v>7.8885204776629275E-2</v>
          </cell>
          <cell r="AF1462">
            <v>6.8114358305546491E-2</v>
          </cell>
          <cell r="AG1462">
            <v>6.4211137993370027E-2</v>
          </cell>
          <cell r="AH1462">
            <v>7.0640881351913709E-2</v>
          </cell>
          <cell r="AI1462">
            <v>5.9937643675080074E-2</v>
          </cell>
          <cell r="AJ1462">
            <v>5.1584565126565202E-2</v>
          </cell>
          <cell r="AK1462">
            <v>7.548687117507169E-2</v>
          </cell>
          <cell r="AL1462">
            <v>6.3981030028479768E-2</v>
          </cell>
          <cell r="AM1462">
            <v>7.6065122397840357E-2</v>
          </cell>
          <cell r="AN1462">
            <v>7.1317331614632981E-2</v>
          </cell>
          <cell r="AO1462">
            <v>5.6714345751945727E-2</v>
          </cell>
          <cell r="AP1462">
            <v>4.9328572493140009E-2</v>
          </cell>
          <cell r="AQ1462">
            <v>5.9771411003387516E-2</v>
          </cell>
          <cell r="AR1462">
            <v>6.8014800453597576E-2</v>
          </cell>
        </row>
        <row r="1463">
          <cell r="B1463" t="str">
            <v>         4.13.1.6 เสื้อผ้าอื่น ๆ</v>
          </cell>
          <cell r="C1463">
            <v>7.8152661076520538E-2</v>
          </cell>
          <cell r="D1463">
            <v>8.2349487263594992E-2</v>
          </cell>
          <cell r="E1463">
            <v>7.6791080151016253E-2</v>
          </cell>
          <cell r="F1463">
            <v>8.0821184828172007E-2</v>
          </cell>
          <cell r="G1463">
            <v>8.1014234618850392E-2</v>
          </cell>
          <cell r="H1463">
            <v>8.0507158869030218E-2</v>
          </cell>
          <cell r="I1463">
            <v>8.5373098881225185E-2</v>
          </cell>
          <cell r="J1463">
            <v>0.10055478375615337</v>
          </cell>
          <cell r="K1463">
            <v>0.10456389010629419</v>
          </cell>
          <cell r="L1463">
            <v>9.6173860667103442E-2</v>
          </cell>
          <cell r="M1463">
            <v>0.1150881647671092</v>
          </cell>
          <cell r="N1463">
            <v>0.11939988117778852</v>
          </cell>
          <cell r="O1463">
            <v>0.10017706829726926</v>
          </cell>
          <cell r="P1463">
            <v>9.8507173678640148E-2</v>
          </cell>
          <cell r="Q1463">
            <v>8.3723802513782378E-2</v>
          </cell>
          <cell r="R1463">
            <v>7.8816310315165297E-2</v>
          </cell>
          <cell r="S1463">
            <v>8.4208981740896929E-2</v>
          </cell>
          <cell r="T1463">
            <v>8.4823938180598288E-2</v>
          </cell>
          <cell r="U1463">
            <v>9.2493945898009092E-2</v>
          </cell>
          <cell r="V1463">
            <v>0.12721626546185488</v>
          </cell>
          <cell r="W1463">
            <v>0.11533456708498727</v>
          </cell>
          <cell r="X1463">
            <v>0.12027938863098278</v>
          </cell>
          <cell r="Y1463">
            <v>0.11894019477903103</v>
          </cell>
          <cell r="Z1463">
            <v>0.11771328982723725</v>
          </cell>
          <cell r="AA1463">
            <v>9.9796237055773632E-2</v>
          </cell>
          <cell r="AB1463">
            <v>0.12049632709681664</v>
          </cell>
          <cell r="AC1463">
            <v>9.6505503977444645E-2</v>
          </cell>
          <cell r="AD1463">
            <v>8.5754748108432463E-2</v>
          </cell>
          <cell r="AE1463">
            <v>9.3956065656273291E-2</v>
          </cell>
          <cell r="AF1463">
            <v>9.5259395338716718E-2</v>
          </cell>
          <cell r="AG1463">
            <v>9.2506918882452896E-2</v>
          </cell>
          <cell r="AH1463">
            <v>0.12855863352637778</v>
          </cell>
          <cell r="AI1463">
            <v>0.10450715936896146</v>
          </cell>
          <cell r="AJ1463">
            <v>0.12631932839841542</v>
          </cell>
          <cell r="AK1463">
            <v>0.13562163060987587</v>
          </cell>
          <cell r="AL1463">
            <v>0.11816559663223986</v>
          </cell>
          <cell r="AM1463">
            <v>0.11611451222995602</v>
          </cell>
          <cell r="AN1463">
            <v>0.12510901360180668</v>
          </cell>
          <cell r="AO1463">
            <v>8.8703965545060992E-2</v>
          </cell>
          <cell r="AP1463">
            <v>7.3149115032669368E-2</v>
          </cell>
          <cell r="AQ1463">
            <v>7.9313656858018236E-2</v>
          </cell>
          <cell r="AR1463">
            <v>0.10396744903062201</v>
          </cell>
        </row>
        <row r="1464">
          <cell r="B1464" t="str">
            <v>           4.13.1.6.1 ชุดนอนของบุรุษและเด็กชาย</v>
          </cell>
          <cell r="C1464">
            <v>2.1589132894066443E-4</v>
          </cell>
          <cell r="D1464">
            <v>4.3047301235543645E-4</v>
          </cell>
          <cell r="E1464">
            <v>2.9836262321910148E-4</v>
          </cell>
          <cell r="F1464">
            <v>7.9981380334658088E-5</v>
          </cell>
          <cell r="G1464">
            <v>7.395183443071693E-5</v>
          </cell>
          <cell r="H1464">
            <v>1.4492737870212461E-4</v>
          </cell>
          <cell r="I1464">
            <v>7.3756456916825207E-5</v>
          </cell>
          <cell r="J1464">
            <v>1.1306486385349128E-3</v>
          </cell>
          <cell r="K1464">
            <v>1.0593714945102977E-3</v>
          </cell>
          <cell r="L1464">
            <v>2.2576023630775457E-4</v>
          </cell>
          <cell r="M1464">
            <v>1.7018582590330381E-4</v>
          </cell>
          <cell r="N1464">
            <v>7.9985033911432577E-4</v>
          </cell>
          <cell r="O1464">
            <v>2.0862787429540637E-3</v>
          </cell>
          <cell r="P1464">
            <v>2.8458605014568706E-4</v>
          </cell>
          <cell r="Q1464">
            <v>3.1407016311873727E-4</v>
          </cell>
          <cell r="R1464">
            <v>5.4938559917404805E-4</v>
          </cell>
          <cell r="S1464">
            <v>1.223008378578299E-4</v>
          </cell>
          <cell r="T1464">
            <v>1.0065844619381657E-4</v>
          </cell>
          <cell r="U1464">
            <v>8.7256516514563301E-4</v>
          </cell>
          <cell r="V1464">
            <v>2.2333672842766289E-4</v>
          </cell>
          <cell r="W1464">
            <v>4.8882061333772756E-4</v>
          </cell>
          <cell r="X1464">
            <v>3.4611544279319992E-4</v>
          </cell>
          <cell r="Y1464">
            <v>1.1009867345687909E-4</v>
          </cell>
          <cell r="Z1464">
            <v>5.4481687778304411E-4</v>
          </cell>
          <cell r="AA1464">
            <v>4.593524824675685E-4</v>
          </cell>
          <cell r="AB1464">
            <v>1.0981201138139673E-3</v>
          </cell>
          <cell r="AC1464">
            <v>1.5223822887725001E-4</v>
          </cell>
          <cell r="AD1464">
            <v>2.7643189041335486E-4</v>
          </cell>
          <cell r="AE1464">
            <v>3.3528098050817821E-4</v>
          </cell>
          <cell r="AF1464">
            <v>3.7337993900239132E-4</v>
          </cell>
          <cell r="AG1464">
            <v>2.0629673632678345E-4</v>
          </cell>
          <cell r="AH1464">
            <v>6.4112148635938498E-4</v>
          </cell>
          <cell r="AI1464">
            <v>1.2338402784588349E-4</v>
          </cell>
          <cell r="AJ1464">
            <v>2.9705523242839213E-4</v>
          </cell>
          <cell r="AK1464">
            <v>7.7033878896277355E-4</v>
          </cell>
          <cell r="AL1464">
            <v>1.8283459332316425E-4</v>
          </cell>
          <cell r="AM1464">
            <v>4.089330418092936E-4</v>
          </cell>
          <cell r="AN1464">
            <v>3.6406619015096195E-4</v>
          </cell>
          <cell r="AO1464">
            <v>3.5996844934904409E-4</v>
          </cell>
          <cell r="AP1464">
            <v>2.1660932847703638E-4</v>
          </cell>
          <cell r="AQ1464">
            <v>9.0973396519879082E-4</v>
          </cell>
          <cell r="AR1464">
            <v>4.8673494426614076E-4</v>
          </cell>
        </row>
        <row r="1465">
          <cell r="B1465" t="str">
            <v>           4.13.1.6.2 ชุดนอนของสตรีและเด็กหญิง</v>
          </cell>
          <cell r="C1465">
            <v>4.3178265788132884E-3</v>
          </cell>
          <cell r="D1465">
            <v>3.2285475926657732E-3</v>
          </cell>
          <cell r="E1465">
            <v>2.1258336904360978E-3</v>
          </cell>
          <cell r="F1465">
            <v>2.9593110723823493E-3</v>
          </cell>
          <cell r="G1465">
            <v>2.3294827845675831E-3</v>
          </cell>
          <cell r="H1465">
            <v>3.0072431080690855E-3</v>
          </cell>
          <cell r="I1465">
            <v>3.3190405612571346E-3</v>
          </cell>
          <cell r="J1465">
            <v>4.3037593337780554E-3</v>
          </cell>
          <cell r="K1465">
            <v>3.0996425209745744E-3</v>
          </cell>
          <cell r="L1465">
            <v>3.070339213785462E-3</v>
          </cell>
          <cell r="M1465">
            <v>4.5099243864375506E-3</v>
          </cell>
          <cell r="N1465">
            <v>3.9548155656208327E-3</v>
          </cell>
          <cell r="O1465">
            <v>4.0098101888059621E-3</v>
          </cell>
          <cell r="P1465">
            <v>1.9449028342544664E-3</v>
          </cell>
          <cell r="Q1465">
            <v>3.5673631445480645E-3</v>
          </cell>
          <cell r="R1465">
            <v>1.765500288541249E-3</v>
          </cell>
          <cell r="S1465">
            <v>2.4945265997346256E-3</v>
          </cell>
          <cell r="T1465">
            <v>2.8111647504820785E-3</v>
          </cell>
          <cell r="U1465">
            <v>2.482785845178036E-3</v>
          </cell>
          <cell r="V1465">
            <v>3.5506818961959512E-3</v>
          </cell>
          <cell r="W1465">
            <v>4.0059895771878372E-3</v>
          </cell>
          <cell r="X1465">
            <v>3.8285271091138742E-3</v>
          </cell>
          <cell r="Y1465">
            <v>4.1746258450356235E-3</v>
          </cell>
          <cell r="Z1465">
            <v>4.5201320952689512E-3</v>
          </cell>
          <cell r="AA1465">
            <v>4.064989821746713E-3</v>
          </cell>
          <cell r="AB1465">
            <v>4.8554102894650389E-3</v>
          </cell>
          <cell r="AC1465">
            <v>3.4177206869752679E-3</v>
          </cell>
          <cell r="AD1465">
            <v>4.3566394925838546E-3</v>
          </cell>
          <cell r="AE1465">
            <v>3.158962910226713E-3</v>
          </cell>
          <cell r="AF1465">
            <v>4.5900198060608776E-3</v>
          </cell>
          <cell r="AG1465">
            <v>3.3511529902447864E-3</v>
          </cell>
          <cell r="AH1465">
            <v>6.6481909710418598E-3</v>
          </cell>
          <cell r="AI1465">
            <v>3.9150016458671067E-3</v>
          </cell>
          <cell r="AJ1465">
            <v>4.6424077143949419E-3</v>
          </cell>
          <cell r="AK1465">
            <v>1.0661452432219297E-2</v>
          </cell>
          <cell r="AL1465">
            <v>5.9764307912154599E-3</v>
          </cell>
          <cell r="AM1465">
            <v>4.9279060020571575E-3</v>
          </cell>
          <cell r="AN1465">
            <v>3.7953655337785359E-3</v>
          </cell>
          <cell r="AO1465">
            <v>3.6117383094075107E-3</v>
          </cell>
          <cell r="AP1465">
            <v>2.1950604907113127E-3</v>
          </cell>
          <cell r="AQ1465">
            <v>3.0301820836751256E-3</v>
          </cell>
          <cell r="AR1465">
            <v>4.3000034738281141E-3</v>
          </cell>
        </row>
        <row r="1466">
          <cell r="B1466" t="str">
            <v>           4.13.1.6.3 เสื้อผ้าอื่น ๆ</v>
          </cell>
          <cell r="C1466">
            <v>7.3618943168766576E-2</v>
          </cell>
          <cell r="D1466">
            <v>7.8690466658573779E-2</v>
          </cell>
          <cell r="E1466">
            <v>7.436688383736105E-2</v>
          </cell>
          <cell r="F1466">
            <v>7.7781892375454992E-2</v>
          </cell>
          <cell r="G1466">
            <v>7.8610799999852099E-2</v>
          </cell>
          <cell r="H1466">
            <v>7.7391220226934537E-2</v>
          </cell>
          <cell r="I1466">
            <v>8.1980301863051219E-2</v>
          </cell>
          <cell r="J1466">
            <v>9.5156848320567339E-2</v>
          </cell>
          <cell r="K1466">
            <v>0.10040487609080932</v>
          </cell>
          <cell r="L1466">
            <v>9.2877761217010218E-2</v>
          </cell>
          <cell r="M1466">
            <v>0.11040805455476835</v>
          </cell>
          <cell r="N1466">
            <v>0.11468965140300415</v>
          </cell>
          <cell r="O1466">
            <v>9.4080979365509243E-2</v>
          </cell>
          <cell r="P1466">
            <v>9.6277684794239995E-2</v>
          </cell>
          <cell r="Q1466">
            <v>7.9842369206115552E-2</v>
          </cell>
          <cell r="R1466">
            <v>7.650142442744999E-2</v>
          </cell>
          <cell r="S1466">
            <v>8.1592154303304479E-2</v>
          </cell>
          <cell r="T1466">
            <v>8.1912114983922382E-2</v>
          </cell>
          <cell r="U1466">
            <v>8.9138594887685413E-2</v>
          </cell>
          <cell r="V1466">
            <v>0.12344224683723126</v>
          </cell>
          <cell r="W1466">
            <v>0.11083975689446171</v>
          </cell>
          <cell r="X1466">
            <v>0.1161047460790757</v>
          </cell>
          <cell r="Y1466">
            <v>0.11465547026053853</v>
          </cell>
          <cell r="Z1466">
            <v>0.11264834085418526</v>
          </cell>
          <cell r="AA1466">
            <v>9.5271894751559352E-2</v>
          </cell>
          <cell r="AB1466">
            <v>0.11454279669353765</v>
          </cell>
          <cell r="AC1466">
            <v>9.2935545061592129E-2</v>
          </cell>
          <cell r="AD1466">
            <v>8.1121676725435257E-2</v>
          </cell>
          <cell r="AE1466">
            <v>9.0461821765538381E-2</v>
          </cell>
          <cell r="AF1466">
            <v>9.0295995593653464E-2</v>
          </cell>
          <cell r="AG1466">
            <v>8.8949469155881311E-2</v>
          </cell>
          <cell r="AH1466">
            <v>0.12126932106897653</v>
          </cell>
          <cell r="AI1466">
            <v>0.10046877369524845</v>
          </cell>
          <cell r="AJ1466">
            <v>0.1213798654515921</v>
          </cell>
          <cell r="AK1466">
            <v>0.12418983938869378</v>
          </cell>
          <cell r="AL1466">
            <v>0.11200633124770122</v>
          </cell>
          <cell r="AM1466">
            <v>0.11077767318608955</v>
          </cell>
          <cell r="AN1466">
            <v>0.12094958187787719</v>
          </cell>
          <cell r="AO1466">
            <v>8.4732258786304443E-2</v>
          </cell>
          <cell r="AP1466">
            <v>7.0737445213481007E-2</v>
          </cell>
          <cell r="AQ1466">
            <v>7.5373740809144302E-2</v>
          </cell>
          <cell r="AR1466">
            <v>9.9180710612527756E-2</v>
          </cell>
        </row>
        <row r="1467">
          <cell r="B1467" t="str">
            <v>       4.13.2 รองเท้า</v>
          </cell>
          <cell r="C1467">
            <v>0.19684971372809784</v>
          </cell>
          <cell r="D1467">
            <v>0.16788447481862021</v>
          </cell>
          <cell r="E1467">
            <v>0.14675711529589555</v>
          </cell>
          <cell r="F1467">
            <v>0.15844311444295767</v>
          </cell>
          <cell r="G1467">
            <v>0.18558212850388414</v>
          </cell>
          <cell r="H1467">
            <v>0.2094562940692456</v>
          </cell>
          <cell r="I1467">
            <v>0.22621105336390293</v>
          </cell>
          <cell r="J1467">
            <v>0.23597731262325439</v>
          </cell>
          <cell r="K1467">
            <v>0.22749021945076686</v>
          </cell>
          <cell r="L1467">
            <v>0.23858341773003502</v>
          </cell>
          <cell r="M1467">
            <v>0.25846972309064264</v>
          </cell>
          <cell r="N1467">
            <v>0.25857384018368118</v>
          </cell>
          <cell r="O1467">
            <v>0.28783803148222009</v>
          </cell>
          <cell r="P1467">
            <v>0.27172098538501438</v>
          </cell>
          <cell r="Q1467">
            <v>0.23965881488883625</v>
          </cell>
          <cell r="R1467">
            <v>0.24981364321185467</v>
          </cell>
          <cell r="S1467">
            <v>0.27348400951498092</v>
          </cell>
          <cell r="T1467">
            <v>0.27690135159515111</v>
          </cell>
          <cell r="U1467">
            <v>0.25484637543299576</v>
          </cell>
          <cell r="V1467">
            <v>0.26392863332037153</v>
          </cell>
          <cell r="W1467">
            <v>0.24444644105228955</v>
          </cell>
          <cell r="X1467">
            <v>0.23093241447038829</v>
          </cell>
          <cell r="Y1467">
            <v>0.26745712302983043</v>
          </cell>
          <cell r="Z1467">
            <v>0.28048182415129774</v>
          </cell>
          <cell r="AA1467">
            <v>0.31999368227602054</v>
          </cell>
          <cell r="AB1467">
            <v>0.27751758265240245</v>
          </cell>
          <cell r="AC1467">
            <v>0.21633832059374936</v>
          </cell>
          <cell r="AD1467">
            <v>0.24773829438113576</v>
          </cell>
          <cell r="AE1467">
            <v>0.25665406514820549</v>
          </cell>
          <cell r="AF1467">
            <v>0.26053008920519805</v>
          </cell>
          <cell r="AG1467">
            <v>0.24669136361718483</v>
          </cell>
          <cell r="AH1467">
            <v>0.28181980760376124</v>
          </cell>
          <cell r="AI1467">
            <v>0.20899980786273989</v>
          </cell>
          <cell r="AJ1467">
            <v>0.24342450292424345</v>
          </cell>
          <cell r="AK1467">
            <v>0.29816949793535841</v>
          </cell>
          <cell r="AL1467">
            <v>0.26525867073756831</v>
          </cell>
          <cell r="AM1467">
            <v>0.33086808831681414</v>
          </cell>
          <cell r="AN1467">
            <v>0.28198376384994289</v>
          </cell>
          <cell r="AO1467">
            <v>0.23077698222653786</v>
          </cell>
          <cell r="AP1467">
            <v>0.22996383737218234</v>
          </cell>
          <cell r="AQ1467">
            <v>0.26179788848863944</v>
          </cell>
          <cell r="AR1467">
            <v>0.30238900305932831</v>
          </cell>
        </row>
        <row r="1468">
          <cell r="B1468" t="str">
            <v>         4.13.2.1 รองเท้ากีฬา</v>
          </cell>
          <cell r="C1468">
            <v>6.4508329087470534E-2</v>
          </cell>
          <cell r="D1468">
            <v>4.8299071986279966E-2</v>
          </cell>
          <cell r="E1468">
            <v>3.3565795112148918E-2</v>
          </cell>
          <cell r="F1468">
            <v>3.3352235599552423E-2</v>
          </cell>
          <cell r="G1468">
            <v>4.5776185512613775E-2</v>
          </cell>
          <cell r="H1468">
            <v>4.9855018273530866E-2</v>
          </cell>
          <cell r="I1468">
            <v>4.8937409164313529E-2</v>
          </cell>
          <cell r="J1468">
            <v>6.7401247871371583E-2</v>
          </cell>
          <cell r="K1468">
            <v>5.1438371455666675E-2</v>
          </cell>
          <cell r="L1468">
            <v>5.7072187738600351E-2</v>
          </cell>
          <cell r="M1468">
            <v>6.8712527208458898E-2</v>
          </cell>
          <cell r="N1468">
            <v>6.1988401281360246E-2</v>
          </cell>
          <cell r="O1468">
            <v>8.4070565204946532E-2</v>
          </cell>
          <cell r="P1468">
            <v>8.5662940241954408E-2</v>
          </cell>
          <cell r="Q1468">
            <v>5.2423232275812012E-2</v>
          </cell>
          <cell r="R1468">
            <v>7.1654411882713126E-2</v>
          </cell>
          <cell r="S1468">
            <v>9.271550754304167E-2</v>
          </cell>
          <cell r="T1468">
            <v>7.2150723750750878E-2</v>
          </cell>
          <cell r="U1468">
            <v>7.2842595964005025E-2</v>
          </cell>
          <cell r="V1468">
            <v>7.2213731592585498E-2</v>
          </cell>
          <cell r="W1468">
            <v>5.6584471377327861E-2</v>
          </cell>
          <cell r="X1468">
            <v>6.1121942649852594E-2</v>
          </cell>
          <cell r="Y1468">
            <v>7.1479264816450727E-2</v>
          </cell>
          <cell r="Z1468">
            <v>5.9833636014886601E-2</v>
          </cell>
          <cell r="AA1468">
            <v>9.758161040827823E-2</v>
          </cell>
          <cell r="AB1468">
            <v>7.1294125307299561E-2</v>
          </cell>
          <cell r="AC1468">
            <v>4.4381521018052039E-2</v>
          </cell>
          <cell r="AD1468">
            <v>5.1384171481524035E-2</v>
          </cell>
          <cell r="AE1468">
            <v>7.5067395996444464E-2</v>
          </cell>
          <cell r="AF1468">
            <v>6.7540517510347592E-2</v>
          </cell>
          <cell r="AG1468">
            <v>5.913273135244948E-2</v>
          </cell>
          <cell r="AH1468">
            <v>6.8635927020419152E-2</v>
          </cell>
          <cell r="AI1468">
            <v>3.7498240149575451E-2</v>
          </cell>
          <cell r="AJ1468">
            <v>4.6742330116664094E-2</v>
          </cell>
          <cell r="AK1468">
            <v>6.2348874883677907E-2</v>
          </cell>
          <cell r="AL1468">
            <v>5.9516684716422866E-2</v>
          </cell>
          <cell r="AM1468">
            <v>7.3729731169578774E-2</v>
          </cell>
          <cell r="AN1468">
            <v>5.6267873969970843E-2</v>
          </cell>
          <cell r="AO1468">
            <v>4.4346211463914167E-2</v>
          </cell>
          <cell r="AP1468">
            <v>5.2851757695494286E-2</v>
          </cell>
          <cell r="AQ1468">
            <v>6.9902056797353493E-2</v>
          </cell>
          <cell r="AR1468">
            <v>8.8060699515442792E-2</v>
          </cell>
        </row>
        <row r="1469">
          <cell r="B1469" t="str">
            <v>         4.13.2.2 รองเท้าหนัง</v>
          </cell>
          <cell r="C1469">
            <v>2.3877580980837487E-2</v>
          </cell>
          <cell r="D1469">
            <v>2.2126312835069432E-2</v>
          </cell>
          <cell r="E1469">
            <v>2.6367796826988095E-2</v>
          </cell>
          <cell r="F1469">
            <v>2.5993948608763879E-2</v>
          </cell>
          <cell r="G1469">
            <v>2.747310649101134E-2</v>
          </cell>
          <cell r="H1469">
            <v>3.1884023314467415E-2</v>
          </cell>
          <cell r="I1469">
            <v>2.8396235912977706E-2</v>
          </cell>
          <cell r="J1469">
            <v>3.1548744268796759E-2</v>
          </cell>
          <cell r="K1469">
            <v>2.9230806052228584E-2</v>
          </cell>
          <cell r="L1469">
            <v>3.2915842453670616E-2</v>
          </cell>
          <cell r="M1469">
            <v>3.1526924248587031E-2</v>
          </cell>
          <cell r="N1469">
            <v>3.1638524524966662E-2</v>
          </cell>
          <cell r="O1469">
            <v>4.5076396013125727E-2</v>
          </cell>
          <cell r="P1469">
            <v>4.3969238077412841E-2</v>
          </cell>
          <cell r="Q1469">
            <v>3.4661551094659862E-2</v>
          </cell>
          <cell r="R1469">
            <v>3.3739131740827419E-2</v>
          </cell>
          <cell r="S1469">
            <v>3.8612591271239338E-2</v>
          </cell>
          <cell r="T1469">
            <v>4.6899792310259009E-2</v>
          </cell>
          <cell r="U1469">
            <v>4.2696022966462722E-2</v>
          </cell>
          <cell r="V1469">
            <v>4.7442475532518256E-2</v>
          </cell>
          <cell r="W1469">
            <v>4.0003929067956176E-2</v>
          </cell>
          <cell r="X1469">
            <v>3.515912374573555E-2</v>
          </cell>
          <cell r="Y1469">
            <v>3.9339762725118847E-2</v>
          </cell>
          <cell r="Z1469">
            <v>5.1141251988476841E-2</v>
          </cell>
          <cell r="AA1469">
            <v>5.1046690788890535E-2</v>
          </cell>
          <cell r="AB1469">
            <v>4.929634545129128E-2</v>
          </cell>
          <cell r="AC1469">
            <v>4.101121581809649E-2</v>
          </cell>
          <cell r="AD1469">
            <v>4.2572748887587705E-2</v>
          </cell>
          <cell r="AE1469">
            <v>3.731311220422364E-2</v>
          </cell>
          <cell r="AF1469">
            <v>4.8625383347056114E-2</v>
          </cell>
          <cell r="AG1469">
            <v>4.4816749855013154E-2</v>
          </cell>
          <cell r="AH1469">
            <v>5.2555659146336461E-2</v>
          </cell>
          <cell r="AI1469">
            <v>3.9584153896075676E-2</v>
          </cell>
          <cell r="AJ1469">
            <v>3.9701401315238041E-2</v>
          </cell>
          <cell r="AK1469">
            <v>4.5061675854842602E-2</v>
          </cell>
          <cell r="AL1469">
            <v>4.9921331556941291E-2</v>
          </cell>
          <cell r="AM1469">
            <v>5.6723240056045836E-2</v>
          </cell>
          <cell r="AN1469">
            <v>5.3659852316564428E-2</v>
          </cell>
          <cell r="AO1469">
            <v>3.7222006673211266E-2</v>
          </cell>
          <cell r="AP1469">
            <v>4.0720639425167279E-2</v>
          </cell>
          <cell r="AQ1469">
            <v>3.9872304455406495E-2</v>
          </cell>
          <cell r="AR1469">
            <v>4.723895439691362E-2</v>
          </cell>
        </row>
        <row r="1470">
          <cell r="B1470" t="str">
            <v>         4.13.2.3 รองเท้าทำด้วยยางหรือพลาสติก</v>
          </cell>
          <cell r="C1470">
            <v>5.5052288879869432E-2</v>
          </cell>
          <cell r="D1470">
            <v>3.9474375232993519E-2</v>
          </cell>
          <cell r="E1470">
            <v>3.744450921399723E-2</v>
          </cell>
          <cell r="F1470">
            <v>4.7588921299121567E-2</v>
          </cell>
          <cell r="G1470">
            <v>5.169233226707113E-2</v>
          </cell>
          <cell r="H1470">
            <v>6.1485440414376362E-2</v>
          </cell>
          <cell r="I1470">
            <v>6.3430552948469679E-2</v>
          </cell>
          <cell r="J1470">
            <v>6.007026798925811E-2</v>
          </cell>
          <cell r="K1470">
            <v>6.8231371442718805E-2</v>
          </cell>
          <cell r="L1470">
            <v>6.1271328133924587E-2</v>
          </cell>
          <cell r="M1470">
            <v>7.2711894117186551E-2</v>
          </cell>
          <cell r="N1470">
            <v>6.6654194926193816E-2</v>
          </cell>
          <cell r="O1470">
            <v>6.9419291936712965E-2</v>
          </cell>
          <cell r="P1470">
            <v>6.0055476151771141E-2</v>
          </cell>
          <cell r="Q1470">
            <v>6.7627275266700121E-2</v>
          </cell>
          <cell r="R1470">
            <v>7.2753307094648986E-2</v>
          </cell>
          <cell r="S1470">
            <v>6.3261705704413626E-2</v>
          </cell>
          <cell r="T1470">
            <v>6.524225348799377E-2</v>
          </cell>
          <cell r="U1470">
            <v>5.6105715213940206E-2</v>
          </cell>
          <cell r="V1470">
            <v>6.3160305202196981E-2</v>
          </cell>
          <cell r="W1470">
            <v>6.5079791286734204E-2</v>
          </cell>
          <cell r="X1470">
            <v>5.0844436461775729E-2</v>
          </cell>
          <cell r="Y1470">
            <v>6.4950845119798498E-2</v>
          </cell>
          <cell r="Z1470">
            <v>6.9984558267993519E-2</v>
          </cell>
          <cell r="AA1470">
            <v>6.2670020080164285E-2</v>
          </cell>
          <cell r="AB1470">
            <v>7.7315244439357209E-2</v>
          </cell>
          <cell r="AC1470">
            <v>5.311482311219471E-2</v>
          </cell>
          <cell r="AD1470">
            <v>7.7273609459780429E-2</v>
          </cell>
          <cell r="AE1470">
            <v>6.7540289818280003E-2</v>
          </cell>
          <cell r="AF1470">
            <v>6.6198614738085804E-2</v>
          </cell>
          <cell r="AG1470">
            <v>6.5681607992305199E-2</v>
          </cell>
          <cell r="AH1470">
            <v>7.4257268339101734E-2</v>
          </cell>
          <cell r="AI1470">
            <v>6.0147452115827241E-2</v>
          </cell>
          <cell r="AJ1470">
            <v>8.103699870051044E-2</v>
          </cell>
          <cell r="AK1470">
            <v>9.3638549563046278E-2</v>
          </cell>
          <cell r="AL1470">
            <v>7.4240648183578631E-2</v>
          </cell>
          <cell r="AM1470">
            <v>0.10096257405840386</v>
          </cell>
          <cell r="AN1470">
            <v>8.2979905579376387E-2</v>
          </cell>
          <cell r="AO1470">
            <v>7.7186038391544309E-2</v>
          </cell>
          <cell r="AP1470">
            <v>7.3846091961840513E-2</v>
          </cell>
          <cell r="AQ1470">
            <v>7.7243579603392648E-2</v>
          </cell>
          <cell r="AR1470">
            <v>7.8692760815057508E-2</v>
          </cell>
        </row>
        <row r="1471">
          <cell r="B1471" t="str">
            <v>         4.13.2.4 รองเท้าอื่น ๆ</v>
          </cell>
          <cell r="C1471">
            <v>5.3454693045708511E-2</v>
          </cell>
          <cell r="D1471">
            <v>5.7984714764277287E-2</v>
          </cell>
          <cell r="E1471">
            <v>4.9379014142761295E-2</v>
          </cell>
          <cell r="F1471">
            <v>5.1508008935519808E-2</v>
          </cell>
          <cell r="G1471">
            <v>6.0677480150403237E-2</v>
          </cell>
          <cell r="H1471">
            <v>6.623181206687094E-2</v>
          </cell>
          <cell r="I1471">
            <v>8.5409977109683594E-2</v>
          </cell>
          <cell r="J1471">
            <v>7.6957052493827935E-2</v>
          </cell>
          <cell r="K1471">
            <v>7.8589670500152822E-2</v>
          </cell>
          <cell r="L1471">
            <v>8.7324059403839457E-2</v>
          </cell>
          <cell r="M1471">
            <v>8.5518377516410171E-2</v>
          </cell>
          <cell r="N1471">
            <v>9.8292719451160471E-2</v>
          </cell>
          <cell r="O1471">
            <v>8.9271778327434798E-2</v>
          </cell>
          <cell r="P1471">
            <v>8.2033330913875935E-2</v>
          </cell>
          <cell r="Q1471">
            <v>8.4946756251664257E-2</v>
          </cell>
          <cell r="R1471">
            <v>7.166679249366513E-2</v>
          </cell>
          <cell r="S1471">
            <v>7.8894204996286257E-2</v>
          </cell>
          <cell r="T1471">
            <v>9.2608582046147456E-2</v>
          </cell>
          <cell r="U1471">
            <v>8.3202041288587811E-2</v>
          </cell>
          <cell r="V1471">
            <v>8.1112120993070802E-2</v>
          </cell>
          <cell r="W1471">
            <v>8.277824932027128E-2</v>
          </cell>
          <cell r="X1471">
            <v>8.3806911613024421E-2</v>
          </cell>
          <cell r="Y1471">
            <v>9.1687250368462328E-2</v>
          </cell>
          <cell r="Z1471">
            <v>9.9522377879940782E-2</v>
          </cell>
          <cell r="AA1471">
            <v>0.10869536099868748</v>
          </cell>
          <cell r="AB1471">
            <v>7.961186745445438E-2</v>
          </cell>
          <cell r="AC1471">
            <v>7.7830760645406116E-2</v>
          </cell>
          <cell r="AD1471">
            <v>7.650776455224359E-2</v>
          </cell>
          <cell r="AE1471">
            <v>7.6733267129257363E-2</v>
          </cell>
          <cell r="AF1471">
            <v>7.816557360970855E-2</v>
          </cell>
          <cell r="AG1471">
            <v>7.7060274417417002E-2</v>
          </cell>
          <cell r="AH1471">
            <v>8.637095309790388E-2</v>
          </cell>
          <cell r="AI1471">
            <v>7.1769961701261528E-2</v>
          </cell>
          <cell r="AJ1471">
            <v>7.5943772791830885E-2</v>
          </cell>
          <cell r="AK1471">
            <v>9.7120397633791641E-2</v>
          </cell>
          <cell r="AL1471">
            <v>8.1580006280625561E-2</v>
          </cell>
          <cell r="AM1471">
            <v>9.9452543032785667E-2</v>
          </cell>
          <cell r="AN1471">
            <v>8.9076131984031248E-2</v>
          </cell>
          <cell r="AO1471">
            <v>7.2022725697868134E-2</v>
          </cell>
          <cell r="AP1471">
            <v>6.2545348289680322E-2</v>
          </cell>
          <cell r="AQ1471">
            <v>7.4779947632486798E-2</v>
          </cell>
          <cell r="AR1471">
            <v>8.8396588331914411E-2</v>
          </cell>
        </row>
        <row r="1472">
          <cell r="B1472" t="str">
            <v>       4.13.3 ผลิตภัณฑ์สิ่งทออื่น ๆ</v>
          </cell>
          <cell r="C1472">
            <v>0.20246288828055511</v>
          </cell>
          <cell r="D1472">
            <v>0.16564601515437191</v>
          </cell>
          <cell r="E1472">
            <v>0.16327894555665329</v>
          </cell>
          <cell r="F1472">
            <v>0.15816317961178636</v>
          </cell>
          <cell r="G1472">
            <v>0.16790764007494277</v>
          </cell>
          <cell r="H1472">
            <v>0.17449256395735802</v>
          </cell>
          <cell r="I1472">
            <v>0.1676484265719437</v>
          </cell>
          <cell r="J1472">
            <v>0.18170617797357858</v>
          </cell>
          <cell r="K1472">
            <v>0.17970079425396901</v>
          </cell>
          <cell r="L1472">
            <v>0.1915801365307605</v>
          </cell>
          <cell r="M1472">
            <v>0.19996834543638198</v>
          </cell>
          <cell r="N1472">
            <v>0.19982927638872905</v>
          </cell>
          <cell r="O1472">
            <v>0.17362857739365165</v>
          </cell>
          <cell r="P1472">
            <v>0.15177429929177777</v>
          </cell>
          <cell r="Q1472">
            <v>0.18111850947194472</v>
          </cell>
          <cell r="R1472">
            <v>0.16483879505224203</v>
          </cell>
          <cell r="S1472">
            <v>0.16194709799087068</v>
          </cell>
          <cell r="T1472">
            <v>0.1608569729748216</v>
          </cell>
          <cell r="U1472">
            <v>0.15839172595732212</v>
          </cell>
          <cell r="V1472">
            <v>0.18534601700776299</v>
          </cell>
          <cell r="W1472">
            <v>0.17806791467474756</v>
          </cell>
          <cell r="X1472">
            <v>0.17957745844203554</v>
          </cell>
          <cell r="Y1472">
            <v>0.19157401199085566</v>
          </cell>
          <cell r="Z1472">
            <v>0.21343187931932261</v>
          </cell>
          <cell r="AA1472">
            <v>0.18401179836433418</v>
          </cell>
          <cell r="AB1472">
            <v>0.16092137800764247</v>
          </cell>
          <cell r="AC1472">
            <v>0.13468935954211039</v>
          </cell>
          <cell r="AD1472">
            <v>0.16655435786903378</v>
          </cell>
          <cell r="AE1472">
            <v>0.17381306127880405</v>
          </cell>
          <cell r="AF1472">
            <v>0.16425583109001168</v>
          </cell>
          <cell r="AG1472">
            <v>0.15655795761187583</v>
          </cell>
          <cell r="AH1472">
            <v>0.17981065024598714</v>
          </cell>
          <cell r="AI1472">
            <v>0.16448795191660451</v>
          </cell>
          <cell r="AJ1472">
            <v>0.18434198072932911</v>
          </cell>
          <cell r="AK1472">
            <v>0.19946723776672085</v>
          </cell>
          <cell r="AL1472">
            <v>0.18626963943956434</v>
          </cell>
          <cell r="AM1472">
            <v>0.18597267135222559</v>
          </cell>
          <cell r="AN1472">
            <v>0.14379108739012658</v>
          </cell>
          <cell r="AO1472">
            <v>0.13320946348949708</v>
          </cell>
          <cell r="AP1472">
            <v>0.14578728589298318</v>
          </cell>
          <cell r="AQ1472">
            <v>0.1466526223527066</v>
          </cell>
          <cell r="AR1472">
            <v>0.16322899290339571</v>
          </cell>
        </row>
        <row r="1473">
          <cell r="B1473" t="str">
            <v>     4.14 ผลิตภัณฑ์เวชกรรมและเภสัชกรรม</v>
          </cell>
          <cell r="C1473">
            <v>1.7935388043074638</v>
          </cell>
          <cell r="D1473">
            <v>1.5892633143150356</v>
          </cell>
          <cell r="E1473">
            <v>1.8466035704309216</v>
          </cell>
          <cell r="F1473">
            <v>1.7405947895329967</v>
          </cell>
          <cell r="G1473">
            <v>1.6286782255848942</v>
          </cell>
          <cell r="H1473">
            <v>1.0861220078383973</v>
          </cell>
          <cell r="I1473">
            <v>1.0421787362347403</v>
          </cell>
          <cell r="J1473">
            <v>1.1986699195306423</v>
          </cell>
          <cell r="K1473">
            <v>1.3546222536284453</v>
          </cell>
          <cell r="L1473">
            <v>1.2919355282947562</v>
          </cell>
          <cell r="M1473">
            <v>1.4334326651270521</v>
          </cell>
          <cell r="N1473">
            <v>1.774423541195181</v>
          </cell>
          <cell r="O1473">
            <v>1.3279016963375507</v>
          </cell>
          <cell r="P1473">
            <v>1.3210377591082585</v>
          </cell>
          <cell r="Q1473">
            <v>1.7030226322924413</v>
          </cell>
          <cell r="R1473">
            <v>1.4961626669724621</v>
          </cell>
          <cell r="S1473">
            <v>1.3696171871872962</v>
          </cell>
          <cell r="T1473">
            <v>1.4721860510768321</v>
          </cell>
          <cell r="U1473">
            <v>1.3326016666868752</v>
          </cell>
          <cell r="V1473">
            <v>1.4599062521996717</v>
          </cell>
          <cell r="W1473">
            <v>1.1971762902535761</v>
          </cell>
          <cell r="X1473">
            <v>1.4187044932616351</v>
          </cell>
          <cell r="Y1473">
            <v>1.2462626922781945</v>
          </cell>
          <cell r="Z1473">
            <v>1.3824027630871161</v>
          </cell>
          <cell r="AA1473">
            <v>1.3012092948116158</v>
          </cell>
          <cell r="AB1473">
            <v>1.3694322361492104</v>
          </cell>
          <cell r="AC1473">
            <v>1.3078827062389047</v>
          </cell>
          <cell r="AD1473">
            <v>1.1858927615089951</v>
          </cell>
          <cell r="AE1473">
            <v>1.283701922111113</v>
          </cell>
          <cell r="AF1473">
            <v>1.2531574563414434</v>
          </cell>
          <cell r="AG1473">
            <v>1.3889576915937296</v>
          </cell>
          <cell r="AH1473">
            <v>1.1513873442505429</v>
          </cell>
          <cell r="AI1473">
            <v>1.2167917397871693</v>
          </cell>
          <cell r="AJ1473">
            <v>1.3657558355888566</v>
          </cell>
          <cell r="AK1473">
            <v>1.3694548884523545</v>
          </cell>
          <cell r="AL1473">
            <v>1.3565490356813443</v>
          </cell>
          <cell r="AM1473">
            <v>1.4055638401687398</v>
          </cell>
          <cell r="AN1473">
            <v>1.1383708534467289</v>
          </cell>
          <cell r="AO1473">
            <v>1.248675916741927</v>
          </cell>
          <cell r="AP1473">
            <v>1.1521328979449634</v>
          </cell>
          <cell r="AQ1473">
            <v>1.2397942671218478</v>
          </cell>
          <cell r="AR1473">
            <v>1.367878226658175</v>
          </cell>
        </row>
        <row r="1474">
          <cell r="B1474" t="str">
            <v>       4.14.1 ยารักษาโรค</v>
          </cell>
          <cell r="C1474">
            <v>0.76131918237635909</v>
          </cell>
          <cell r="D1474">
            <v>0.73649627683891616</v>
          </cell>
          <cell r="E1474">
            <v>0.85342898839033743</v>
          </cell>
          <cell r="F1474">
            <v>0.88007511851241027</v>
          </cell>
          <cell r="G1474">
            <v>0.69233707394037192</v>
          </cell>
          <cell r="H1474">
            <v>0.62119497696198156</v>
          </cell>
          <cell r="I1474">
            <v>0.6826897652221342</v>
          </cell>
          <cell r="J1474">
            <v>0.83226681557187665</v>
          </cell>
          <cell r="K1474">
            <v>0.6907494504019922</v>
          </cell>
          <cell r="L1474">
            <v>0.73060527673915532</v>
          </cell>
          <cell r="M1474">
            <v>0.8215295280917233</v>
          </cell>
          <cell r="N1474">
            <v>0.80136116753265285</v>
          </cell>
          <cell r="O1474">
            <v>0.84454802833432285</v>
          </cell>
          <cell r="P1474">
            <v>0.80049154620495522</v>
          </cell>
          <cell r="Q1474">
            <v>0.93254224836894528</v>
          </cell>
          <cell r="R1474">
            <v>0.89797169737030558</v>
          </cell>
          <cell r="S1474">
            <v>0.8684240815352936</v>
          </cell>
          <cell r="T1474">
            <v>0.85827952993854839</v>
          </cell>
          <cell r="U1474">
            <v>0.85235246585101354</v>
          </cell>
          <cell r="V1474">
            <v>0.98305385170800785</v>
          </cell>
          <cell r="W1474">
            <v>0.76230260111365866</v>
          </cell>
          <cell r="X1474">
            <v>0.91079234379364438</v>
          </cell>
          <cell r="Y1474">
            <v>0.85795437229393867</v>
          </cell>
          <cell r="Z1474">
            <v>0.83588042480830094</v>
          </cell>
          <cell r="AA1474">
            <v>0.83873099968082965</v>
          </cell>
          <cell r="AB1474">
            <v>0.91107906557615836</v>
          </cell>
          <cell r="AC1474">
            <v>0.78913005403441328</v>
          </cell>
          <cell r="AD1474">
            <v>0.76623959973828804</v>
          </cell>
          <cell r="AE1474">
            <v>0.84161513056490544</v>
          </cell>
          <cell r="AF1474">
            <v>0.79575586774675122</v>
          </cell>
          <cell r="AG1474">
            <v>0.89584303237863794</v>
          </cell>
          <cell r="AH1474">
            <v>0.70367034172690468</v>
          </cell>
          <cell r="AI1474">
            <v>0.74192389811530601</v>
          </cell>
          <cell r="AJ1474">
            <v>0.87609053046805763</v>
          </cell>
          <cell r="AK1474">
            <v>0.74774469935900045</v>
          </cell>
          <cell r="AL1474">
            <v>0.85975356972705685</v>
          </cell>
          <cell r="AM1474">
            <v>0.87952131106074416</v>
          </cell>
          <cell r="AN1474">
            <v>0.7407903959369273</v>
          </cell>
          <cell r="AO1474">
            <v>0.76188006217517512</v>
          </cell>
          <cell r="AP1474">
            <v>0.72988342898217218</v>
          </cell>
          <cell r="AQ1474">
            <v>0.80919601427096777</v>
          </cell>
          <cell r="AR1474">
            <v>0.92302434315289084</v>
          </cell>
        </row>
        <row r="1475">
          <cell r="B1475" t="str">
            <v>       4.14.2 วิตามิน</v>
          </cell>
          <cell r="C1475">
            <v>6.7401272895275435E-2</v>
          </cell>
          <cell r="D1475">
            <v>4.3305585042956903E-2</v>
          </cell>
          <cell r="E1475">
            <v>6.2395083580694601E-2</v>
          </cell>
          <cell r="F1475">
            <v>5.6226910375264637E-2</v>
          </cell>
          <cell r="G1475">
            <v>6.6963386077014173E-2</v>
          </cell>
          <cell r="H1475">
            <v>5.195646526471167E-2</v>
          </cell>
          <cell r="I1475">
            <v>4.7093497741392897E-2</v>
          </cell>
          <cell r="J1475">
            <v>4.2745813043965089E-2</v>
          </cell>
          <cell r="K1475">
            <v>4.8927268653864486E-2</v>
          </cell>
          <cell r="L1475">
            <v>4.199140395324235E-2</v>
          </cell>
          <cell r="M1475">
            <v>5.5267846962097911E-2</v>
          </cell>
          <cell r="N1475">
            <v>4.7991020346859543E-2</v>
          </cell>
          <cell r="O1475">
            <v>5.0105148238257659E-2</v>
          </cell>
          <cell r="P1475">
            <v>4.1250438161923163E-2</v>
          </cell>
          <cell r="Q1475">
            <v>5.4228222342143785E-2</v>
          </cell>
          <cell r="R1475">
            <v>4.300126780261506E-2</v>
          </cell>
          <cell r="S1475">
            <v>4.9899215831776866E-2</v>
          </cell>
          <cell r="T1475">
            <v>4.155941578639314E-2</v>
          </cell>
          <cell r="U1475">
            <v>3.8714698118768417E-2</v>
          </cell>
          <cell r="V1475">
            <v>4.3034259102326812E-2</v>
          </cell>
          <cell r="W1475">
            <v>2.8843991489266717E-2</v>
          </cell>
          <cell r="X1475">
            <v>3.8544633578250498E-2</v>
          </cell>
          <cell r="Y1475">
            <v>3.1093958046179808E-2</v>
          </cell>
          <cell r="Z1475">
            <v>3.9562048569723188E-2</v>
          </cell>
          <cell r="AA1475">
            <v>4.5368148299172094E-2</v>
          </cell>
          <cell r="AB1475">
            <v>3.8387445282548428E-2</v>
          </cell>
          <cell r="AC1475">
            <v>4.7370405226687118E-2</v>
          </cell>
          <cell r="AD1475">
            <v>3.6755856930344957E-2</v>
          </cell>
          <cell r="AE1475">
            <v>4.3937699986566207E-2</v>
          </cell>
          <cell r="AF1475">
            <v>4.3607236480664682E-2</v>
          </cell>
          <cell r="AG1475">
            <v>4.26081950139095E-2</v>
          </cell>
          <cell r="AH1475">
            <v>4.6901313199727027E-2</v>
          </cell>
          <cell r="AI1475">
            <v>4.016809571519489E-2</v>
          </cell>
          <cell r="AJ1475">
            <v>5.4987166377226032E-2</v>
          </cell>
          <cell r="AK1475">
            <v>6.5066028398781839E-2</v>
          </cell>
          <cell r="AL1475">
            <v>5.1188435285768483E-2</v>
          </cell>
          <cell r="AM1475">
            <v>5.3114570106031198E-2</v>
          </cell>
          <cell r="AN1475">
            <v>3.8788805172232765E-2</v>
          </cell>
          <cell r="AO1475">
            <v>4.4668874708039555E-2</v>
          </cell>
          <cell r="AP1475">
            <v>4.0956151685730073E-2</v>
          </cell>
          <cell r="AQ1475">
            <v>4.9436462989816569E-2</v>
          </cell>
          <cell r="AR1475">
            <v>5.3589785662318548E-2</v>
          </cell>
        </row>
        <row r="1476">
          <cell r="B1476" t="str">
            <v>       4.14.3 ฮอร์โมน</v>
          </cell>
          <cell r="C1476">
            <v>2.3014015665074827E-2</v>
          </cell>
          <cell r="D1476">
            <v>8.9968859582286211E-3</v>
          </cell>
          <cell r="E1476">
            <v>1.4731654521443135E-2</v>
          </cell>
          <cell r="F1476">
            <v>2.7673557595791699E-2</v>
          </cell>
          <cell r="G1476">
            <v>1.1462534336761124E-2</v>
          </cell>
          <cell r="H1476">
            <v>1.3152159617217808E-2</v>
          </cell>
          <cell r="I1476">
            <v>1.076844270985648E-2</v>
          </cell>
          <cell r="J1476">
            <v>1.9768114905997509E-2</v>
          </cell>
          <cell r="K1476">
            <v>2.2599925216219684E-2</v>
          </cell>
          <cell r="L1476">
            <v>9.0755614995717323E-3</v>
          </cell>
          <cell r="M1476">
            <v>1.6890943220902902E-2</v>
          </cell>
          <cell r="N1476">
            <v>2.1995884325643957E-2</v>
          </cell>
          <cell r="O1476">
            <v>1.0609548102489152E-2</v>
          </cell>
          <cell r="P1476">
            <v>2.5341570446575205E-2</v>
          </cell>
          <cell r="Q1476">
            <v>1.9041925804181934E-2</v>
          </cell>
          <cell r="R1476">
            <v>2.1318806317947258E-2</v>
          </cell>
          <cell r="S1476">
            <v>1.7519434210277258E-2</v>
          </cell>
          <cell r="T1476">
            <v>2.0394740216619297E-2</v>
          </cell>
          <cell r="U1476">
            <v>2.4995743953545702E-2</v>
          </cell>
          <cell r="V1476">
            <v>2.4736658831000114E-2</v>
          </cell>
          <cell r="W1476">
            <v>1.2735208355410622E-2</v>
          </cell>
          <cell r="X1476">
            <v>1.4009591029352642E-2</v>
          </cell>
          <cell r="Y1476">
            <v>1.7836529156335167E-2</v>
          </cell>
          <cell r="Z1476">
            <v>8.8184586964222926E-3</v>
          </cell>
          <cell r="AA1476">
            <v>2.3700706924769964E-2</v>
          </cell>
          <cell r="AB1476">
            <v>3.8475973550523741E-2</v>
          </cell>
          <cell r="AC1476">
            <v>1.2761146987798941E-2</v>
          </cell>
          <cell r="AD1476">
            <v>1.1620861202930197E-2</v>
          </cell>
          <cell r="AE1476">
            <v>2.3227238030628157E-2</v>
          </cell>
          <cell r="AF1476">
            <v>1.4056347965198075E-2</v>
          </cell>
          <cell r="AG1476">
            <v>1.2862130241086607E-2</v>
          </cell>
          <cell r="AH1476">
            <v>2.1601757726959922E-2</v>
          </cell>
          <cell r="AI1476">
            <v>1.2724106738423814E-2</v>
          </cell>
          <cell r="AJ1476">
            <v>1.7080962494978296E-2</v>
          </cell>
          <cell r="AK1476">
            <v>1.0253047218559316E-2</v>
          </cell>
          <cell r="AL1476">
            <v>9.285532601924289E-3</v>
          </cell>
          <cell r="AM1476">
            <v>3.1962081046806624E-2</v>
          </cell>
          <cell r="AN1476">
            <v>1.1538233900887276E-2</v>
          </cell>
          <cell r="AO1476">
            <v>1.1433467549846378E-2</v>
          </cell>
          <cell r="AP1476">
            <v>6.4043048903987413E-3</v>
          </cell>
          <cell r="AQ1476">
            <v>1.0762509199189765E-2</v>
          </cell>
          <cell r="AR1476">
            <v>1.8137052141088503E-2</v>
          </cell>
        </row>
        <row r="1477">
          <cell r="B1477" t="str">
            <v>       4.14.4 ผลิตภัณฑ์เวชกรรมและเภสัชกรรมอื่นๆ</v>
          </cell>
          <cell r="C1477">
            <v>0.94180433337075453</v>
          </cell>
          <cell r="D1477">
            <v>0.80046456647493403</v>
          </cell>
          <cell r="E1477">
            <v>0.9160478439384464</v>
          </cell>
          <cell r="F1477">
            <v>0.77657921235936278</v>
          </cell>
          <cell r="G1477">
            <v>0.85791523123074709</v>
          </cell>
          <cell r="H1477">
            <v>0.39981840599448626</v>
          </cell>
          <cell r="I1477">
            <v>0.30159015233289826</v>
          </cell>
          <cell r="J1477">
            <v>0.303889176008803</v>
          </cell>
          <cell r="K1477">
            <v>0.59234560935636904</v>
          </cell>
          <cell r="L1477">
            <v>0.51026328610278682</v>
          </cell>
          <cell r="M1477">
            <v>0.53970180039585225</v>
          </cell>
          <cell r="N1477">
            <v>0.90307546899002455</v>
          </cell>
          <cell r="O1477">
            <v>0.42263897166248132</v>
          </cell>
          <cell r="P1477">
            <v>0.4539542042948051</v>
          </cell>
          <cell r="Q1477">
            <v>0.69721023577717045</v>
          </cell>
          <cell r="R1477">
            <v>0.53387089548159405</v>
          </cell>
          <cell r="S1477">
            <v>0.43377445560994871</v>
          </cell>
          <cell r="T1477">
            <v>0.55195236513527124</v>
          </cell>
          <cell r="U1477">
            <v>0.41653875876354757</v>
          </cell>
          <cell r="V1477">
            <v>0.40908148255833698</v>
          </cell>
          <cell r="W1477">
            <v>0.39329448929524019</v>
          </cell>
          <cell r="X1477">
            <v>0.45535792486038756</v>
          </cell>
          <cell r="Y1477">
            <v>0.33937783278174083</v>
          </cell>
          <cell r="Z1477">
            <v>0.49814183101266968</v>
          </cell>
          <cell r="AA1477">
            <v>0.39340943990684418</v>
          </cell>
          <cell r="AB1477">
            <v>0.3814897517399799</v>
          </cell>
          <cell r="AC1477">
            <v>0.45862109999000544</v>
          </cell>
          <cell r="AD1477">
            <v>0.37127644363743212</v>
          </cell>
          <cell r="AE1477">
            <v>0.37492185352901319</v>
          </cell>
          <cell r="AF1477">
            <v>0.39973800414882932</v>
          </cell>
          <cell r="AG1477">
            <v>0.4376443339600955</v>
          </cell>
          <cell r="AH1477">
            <v>0.37921393159695121</v>
          </cell>
          <cell r="AI1477">
            <v>0.4219756392182446</v>
          </cell>
          <cell r="AJ1477">
            <v>0.41759717624859466</v>
          </cell>
          <cell r="AK1477">
            <v>0.5463911134760131</v>
          </cell>
          <cell r="AL1477">
            <v>0.43632149806659487</v>
          </cell>
          <cell r="AM1477">
            <v>0.44096587795515785</v>
          </cell>
          <cell r="AN1477">
            <v>0.34725341843668145</v>
          </cell>
          <cell r="AO1477">
            <v>0.43069351230886577</v>
          </cell>
          <cell r="AP1477">
            <v>0.3748890123866625</v>
          </cell>
          <cell r="AQ1477">
            <v>0.37039928066187372</v>
          </cell>
          <cell r="AR1477">
            <v>0.37312704570187732</v>
          </cell>
        </row>
        <row r="1478">
          <cell r="B1478" t="str">
            <v>     4.15 เลนซ์ แว่นตาและส่วนประกอบ</v>
          </cell>
          <cell r="C1478">
            <v>0.20345598839368217</v>
          </cell>
          <cell r="D1478">
            <v>0.16405326500865683</v>
          </cell>
          <cell r="E1478">
            <v>0.17215523359742155</v>
          </cell>
          <cell r="F1478">
            <v>0.17671885984942706</v>
          </cell>
          <cell r="G1478">
            <v>0.18240219962336329</v>
          </cell>
          <cell r="H1478">
            <v>0.17641285172516116</v>
          </cell>
          <cell r="I1478">
            <v>0.14990999868344723</v>
          </cell>
          <cell r="J1478">
            <v>0.17463050584855364</v>
          </cell>
          <cell r="K1478">
            <v>0.17954385032885636</v>
          </cell>
          <cell r="L1478">
            <v>0.18399459259081996</v>
          </cell>
          <cell r="M1478">
            <v>0.20264877219435901</v>
          </cell>
          <cell r="N1478">
            <v>0.18983114714979998</v>
          </cell>
          <cell r="O1478">
            <v>0.19837895390664317</v>
          </cell>
          <cell r="P1478">
            <v>0.20981689907340578</v>
          </cell>
          <cell r="Q1478">
            <v>0.23179360402324559</v>
          </cell>
          <cell r="R1478">
            <v>0.20557331635706949</v>
          </cell>
          <cell r="S1478">
            <v>0.22112515730944865</v>
          </cell>
          <cell r="T1478">
            <v>0.20968058193512309</v>
          </cell>
          <cell r="U1478">
            <v>0.20752241264066454</v>
          </cell>
          <cell r="V1478">
            <v>0.21202214496034669</v>
          </cell>
          <cell r="W1478">
            <v>0.17225211578815211</v>
          </cell>
          <cell r="X1478">
            <v>0.18957759528419083</v>
          </cell>
          <cell r="Y1478">
            <v>0.18647726461344161</v>
          </cell>
          <cell r="Z1478">
            <v>0.23723155147271002</v>
          </cell>
          <cell r="AA1478">
            <v>0.21015109566057757</v>
          </cell>
          <cell r="AB1478">
            <v>0.18721168875008301</v>
          </cell>
          <cell r="AC1478">
            <v>0.20518686883790899</v>
          </cell>
          <cell r="AD1478">
            <v>0.18155017866499415</v>
          </cell>
          <cell r="AE1478">
            <v>0.2290004509864296</v>
          </cell>
          <cell r="AF1478">
            <v>0.20587042710989209</v>
          </cell>
          <cell r="AG1478">
            <v>0.1954212741633003</v>
          </cell>
          <cell r="AH1478">
            <v>0.18853821600474721</v>
          </cell>
          <cell r="AI1478">
            <v>0.19054780144807373</v>
          </cell>
          <cell r="AJ1478">
            <v>0.19363940965836957</v>
          </cell>
          <cell r="AK1478">
            <v>0.18867970766947736</v>
          </cell>
          <cell r="AL1478">
            <v>0.19762810301820077</v>
          </cell>
          <cell r="AM1478">
            <v>0.19773225262778057</v>
          </cell>
          <cell r="AN1478">
            <v>0.20072083277183897</v>
          </cell>
          <cell r="AO1478">
            <v>0.20019289549712968</v>
          </cell>
          <cell r="AP1478">
            <v>0.19562840926065697</v>
          </cell>
          <cell r="AQ1478">
            <v>0.18514702678405351</v>
          </cell>
          <cell r="AR1478">
            <v>0.19584991113503791</v>
          </cell>
        </row>
        <row r="1479">
          <cell r="B1479" t="str">
            <v>       4.15.1 คอนแทกเลนซ์และเลนส์</v>
          </cell>
          <cell r="C1479">
            <v>0.12603735783555989</v>
          </cell>
          <cell r="D1479">
            <v>0.10839310451109889</v>
          </cell>
          <cell r="E1479">
            <v>0.11087900985379859</v>
          </cell>
          <cell r="F1479">
            <v>0.10421573857605949</v>
          </cell>
          <cell r="G1479">
            <v>0.10441999021617231</v>
          </cell>
          <cell r="H1479">
            <v>0.10826075189048708</v>
          </cell>
          <cell r="I1479">
            <v>9.3191283314408652E-2</v>
          </cell>
          <cell r="J1479">
            <v>0.10617155441210101</v>
          </cell>
          <cell r="K1479">
            <v>0.10519166580674474</v>
          </cell>
          <cell r="L1479">
            <v>0.11563439303683189</v>
          </cell>
          <cell r="M1479">
            <v>0.1206617505654424</v>
          </cell>
          <cell r="N1479">
            <v>0.11660040499088838</v>
          </cell>
          <cell r="O1479">
            <v>0.12006727535010164</v>
          </cell>
          <cell r="P1479">
            <v>0.12424540374043933</v>
          </cell>
          <cell r="Q1479">
            <v>0.14044907849926139</v>
          </cell>
          <cell r="R1479">
            <v>0.12362508603481058</v>
          </cell>
          <cell r="S1479">
            <v>0.12335379997439859</v>
          </cell>
          <cell r="T1479">
            <v>0.12637627375487159</v>
          </cell>
          <cell r="U1479">
            <v>0.11929738131913106</v>
          </cell>
          <cell r="V1479">
            <v>0.13039516923266503</v>
          </cell>
          <cell r="W1479">
            <v>0.11102892088465535</v>
          </cell>
          <cell r="X1479">
            <v>0.1138747482086461</v>
          </cell>
          <cell r="Y1479">
            <v>0.11331877990089598</v>
          </cell>
          <cell r="Z1479">
            <v>0.13113233761572826</v>
          </cell>
          <cell r="AA1479">
            <v>0.11699897098654422</v>
          </cell>
          <cell r="AB1479">
            <v>0.11255351225351927</v>
          </cell>
          <cell r="AC1479">
            <v>0.11803160169823917</v>
          </cell>
          <cell r="AD1479">
            <v>0.10940131806796494</v>
          </cell>
          <cell r="AE1479">
            <v>0.13071546427865022</v>
          </cell>
          <cell r="AF1479">
            <v>0.12863054963601356</v>
          </cell>
          <cell r="AG1479">
            <v>0.11496727724713378</v>
          </cell>
          <cell r="AH1479">
            <v>0.11001385828853052</v>
          </cell>
          <cell r="AI1479">
            <v>0.12070112242542727</v>
          </cell>
          <cell r="AJ1479">
            <v>0.11396404403200394</v>
          </cell>
          <cell r="AK1479">
            <v>0.11572681512885802</v>
          </cell>
          <cell r="AL1479">
            <v>0.10836412872682978</v>
          </cell>
          <cell r="AM1479">
            <v>0.11166912712293442</v>
          </cell>
          <cell r="AN1479">
            <v>0.11409526617366243</v>
          </cell>
          <cell r="AO1479">
            <v>0.11040113476422975</v>
          </cell>
          <cell r="AP1479">
            <v>0.11662571182312514</v>
          </cell>
          <cell r="AQ1479">
            <v>0.1141164713212024</v>
          </cell>
          <cell r="AR1479">
            <v>0.11280517784070217</v>
          </cell>
        </row>
        <row r="1480">
          <cell r="B1480" t="str">
            <v>       4.15.2 แว่นตา</v>
          </cell>
          <cell r="C1480">
            <v>1.8566654288897141E-2</v>
          </cell>
          <cell r="D1480">
            <v>1.4980460829969188E-2</v>
          </cell>
          <cell r="E1480">
            <v>2.0288658378898903E-2</v>
          </cell>
          <cell r="F1480">
            <v>2.3834451339728113E-2</v>
          </cell>
          <cell r="G1480">
            <v>2.7768913828734205E-2</v>
          </cell>
          <cell r="H1480">
            <v>2.0615919620377225E-2</v>
          </cell>
          <cell r="I1480">
            <v>2.0356782109043757E-2</v>
          </cell>
          <cell r="J1480">
            <v>2.7682655375741896E-2</v>
          </cell>
          <cell r="K1480">
            <v>2.4444016336293162E-2</v>
          </cell>
          <cell r="L1480">
            <v>2.0995701976621175E-2</v>
          </cell>
          <cell r="M1480">
            <v>3.1909842356869465E-2</v>
          </cell>
          <cell r="N1480">
            <v>2.4395435342986934E-2</v>
          </cell>
          <cell r="O1480">
            <v>2.6319446301870525E-2</v>
          </cell>
          <cell r="P1480">
            <v>2.8036404373805592E-2</v>
          </cell>
          <cell r="Q1480">
            <v>3.8319761960878197E-2</v>
          </cell>
          <cell r="R1480">
            <v>3.5459734088533777E-2</v>
          </cell>
          <cell r="S1480">
            <v>4.14794524377326E-2</v>
          </cell>
          <cell r="T1480">
            <v>3.3083326214296042E-2</v>
          </cell>
          <cell r="U1480">
            <v>2.6167783457034851E-2</v>
          </cell>
          <cell r="V1480">
            <v>3.4172921201574724E-2</v>
          </cell>
          <cell r="W1480">
            <v>2.2255934616437885E-2</v>
          </cell>
          <cell r="X1480">
            <v>3.1186092458554689E-2</v>
          </cell>
          <cell r="Y1480">
            <v>2.6219842476635769E-2</v>
          </cell>
          <cell r="Z1480">
            <v>3.3933258796811964E-2</v>
          </cell>
          <cell r="AA1480">
            <v>4.323052198788014E-2</v>
          </cell>
          <cell r="AB1480">
            <v>3.282067264816594E-2</v>
          </cell>
          <cell r="AC1480">
            <v>4.2484591881807178E-2</v>
          </cell>
          <cell r="AD1480">
            <v>3.2510557045881433E-2</v>
          </cell>
          <cell r="AE1480">
            <v>4.5935829402453721E-2</v>
          </cell>
          <cell r="AF1480">
            <v>2.7945476307323264E-2</v>
          </cell>
          <cell r="AG1480">
            <v>3.1324288759814967E-2</v>
          </cell>
          <cell r="AH1480">
            <v>3.2976897146831705E-2</v>
          </cell>
          <cell r="AI1480">
            <v>2.3703707707183622E-2</v>
          </cell>
          <cell r="AJ1480">
            <v>3.0367014033448041E-2</v>
          </cell>
          <cell r="AK1480">
            <v>2.4617786179028253E-2</v>
          </cell>
          <cell r="AL1480">
            <v>3.4159979953206368E-2</v>
          </cell>
          <cell r="AM1480">
            <v>3.1192902359129249E-2</v>
          </cell>
          <cell r="AN1480">
            <v>3.5418418780919121E-2</v>
          </cell>
          <cell r="AO1480">
            <v>3.9277965097185112E-2</v>
          </cell>
          <cell r="AP1480">
            <v>3.2266159702703558E-2</v>
          </cell>
          <cell r="AQ1480">
            <v>2.5112975517996083E-2</v>
          </cell>
          <cell r="AR1480">
            <v>3.2252843820359388E-2</v>
          </cell>
        </row>
        <row r="1481">
          <cell r="B1481" t="str">
            <v>       4.15.3 กรอบและโครงสำหรับแว่นตา</v>
          </cell>
          <cell r="C1481">
            <v>5.8808798003436989E-2</v>
          </cell>
          <cell r="D1481">
            <v>4.0722746968824289E-2</v>
          </cell>
          <cell r="E1481">
            <v>4.0950270036821682E-2</v>
          </cell>
          <cell r="F1481">
            <v>4.8668669933639448E-2</v>
          </cell>
          <cell r="G1481">
            <v>5.0213295578456794E-2</v>
          </cell>
          <cell r="H1481">
            <v>4.7536180214296869E-2</v>
          </cell>
          <cell r="I1481">
            <v>3.636193325999483E-2</v>
          </cell>
          <cell r="J1481">
            <v>4.0776296060710725E-2</v>
          </cell>
          <cell r="K1481">
            <v>4.9908168185818468E-2</v>
          </cell>
          <cell r="L1481">
            <v>4.7364497577366903E-2</v>
          </cell>
          <cell r="M1481">
            <v>5.0119725728522975E-2</v>
          </cell>
          <cell r="N1481">
            <v>4.8879742945875465E-2</v>
          </cell>
          <cell r="O1481">
            <v>5.1992232254670992E-2</v>
          </cell>
          <cell r="P1481">
            <v>5.7535090959160894E-2</v>
          </cell>
          <cell r="Q1481">
            <v>5.3024763563106016E-2</v>
          </cell>
          <cell r="R1481">
            <v>4.6488496233725134E-2</v>
          </cell>
          <cell r="S1481">
            <v>5.629190489731746E-2</v>
          </cell>
          <cell r="T1481">
            <v>5.0220981965955487E-2</v>
          </cell>
          <cell r="U1481">
            <v>6.2057247864498628E-2</v>
          </cell>
          <cell r="V1481">
            <v>4.7454054526106924E-2</v>
          </cell>
          <cell r="W1481">
            <v>3.896726028705888E-2</v>
          </cell>
          <cell r="X1481">
            <v>4.4516754616990034E-2</v>
          </cell>
          <cell r="Y1481">
            <v>4.6938642235909829E-2</v>
          </cell>
          <cell r="Z1481">
            <v>7.216595506016979E-2</v>
          </cell>
          <cell r="AA1481">
            <v>4.9921602686153213E-2</v>
          </cell>
          <cell r="AB1481">
            <v>4.1837503848397795E-2</v>
          </cell>
          <cell r="AC1481">
            <v>4.4670675257862634E-2</v>
          </cell>
          <cell r="AD1481">
            <v>3.9638303551147759E-2</v>
          </cell>
          <cell r="AE1481">
            <v>5.2349157305325675E-2</v>
          </cell>
          <cell r="AF1481">
            <v>4.9294401166555271E-2</v>
          </cell>
          <cell r="AG1481">
            <v>4.9129708156351565E-2</v>
          </cell>
          <cell r="AH1481">
            <v>4.5547460569384947E-2</v>
          </cell>
          <cell r="AI1481">
            <v>4.6142971315462841E-2</v>
          </cell>
          <cell r="AJ1481">
            <v>4.9308351592917576E-2</v>
          </cell>
          <cell r="AK1481">
            <v>4.8335106361591107E-2</v>
          </cell>
          <cell r="AL1481">
            <v>5.5103994338164604E-2</v>
          </cell>
          <cell r="AM1481">
            <v>5.4870223145716872E-2</v>
          </cell>
          <cell r="AN1481">
            <v>5.1207147817257409E-2</v>
          </cell>
          <cell r="AO1481">
            <v>5.0513795635714828E-2</v>
          </cell>
          <cell r="AP1481">
            <v>4.6736537734828304E-2</v>
          </cell>
          <cell r="AQ1481">
            <v>4.5917579944855041E-2</v>
          </cell>
          <cell r="AR1481">
            <v>5.0791889473976365E-2</v>
          </cell>
        </row>
        <row r="1482">
          <cell r="B1482" t="str">
            <v>     4.16 เครื่องใช้เบ็ดเตล็ด</v>
          </cell>
          <cell r="C1482">
            <v>0.88575894437775804</v>
          </cell>
          <cell r="D1482">
            <v>0.75591060969614632</v>
          </cell>
          <cell r="E1482">
            <v>0.65598752247509706</v>
          </cell>
          <cell r="F1482">
            <v>0.73814815910855958</v>
          </cell>
          <cell r="G1482">
            <v>0.76307200357335259</v>
          </cell>
          <cell r="H1482">
            <v>0.75670207604846806</v>
          </cell>
          <cell r="I1482">
            <v>0.75685188265200187</v>
          </cell>
          <cell r="J1482">
            <v>0.78437837484941408</v>
          </cell>
          <cell r="K1482">
            <v>0.78617135687047535</v>
          </cell>
          <cell r="L1482">
            <v>0.8318361666995524</v>
          </cell>
          <cell r="M1482">
            <v>0.90164450563570353</v>
          </cell>
          <cell r="N1482">
            <v>0.9172950305742793</v>
          </cell>
          <cell r="O1482">
            <v>0.85339679590929463</v>
          </cell>
          <cell r="P1482">
            <v>0.71139033307045163</v>
          </cell>
          <cell r="Q1482">
            <v>0.89349363441807417</v>
          </cell>
          <cell r="R1482">
            <v>0.8236148925166078</v>
          </cell>
          <cell r="S1482">
            <v>0.85006897908093459</v>
          </cell>
          <cell r="T1482">
            <v>0.85637715943947779</v>
          </cell>
          <cell r="U1482">
            <v>0.82565663630242336</v>
          </cell>
          <cell r="V1482">
            <v>0.91714002168240416</v>
          </cell>
          <cell r="W1482">
            <v>0.78441288132493259</v>
          </cell>
          <cell r="X1482">
            <v>0.86210108474825675</v>
          </cell>
          <cell r="Y1482">
            <v>0.81758543640241366</v>
          </cell>
          <cell r="Z1482">
            <v>0.94717300498670198</v>
          </cell>
          <cell r="AA1482">
            <v>0.96579203425457361</v>
          </cell>
          <cell r="AB1482">
            <v>0.83821226455123343</v>
          </cell>
          <cell r="AC1482">
            <v>0.73287861552563816</v>
          </cell>
          <cell r="AD1482">
            <v>0.78116755314561337</v>
          </cell>
          <cell r="AE1482">
            <v>0.84829491885321118</v>
          </cell>
          <cell r="AF1482">
            <v>0.83930050043191051</v>
          </cell>
          <cell r="AG1482">
            <v>0.84248818691334504</v>
          </cell>
          <cell r="AH1482">
            <v>0.82449328757963469</v>
          </cell>
          <cell r="AI1482">
            <v>0.78316859547112216</v>
          </cell>
          <cell r="AJ1482">
            <v>0.84235719677483789</v>
          </cell>
          <cell r="AK1482">
            <v>0.91380291219635523</v>
          </cell>
          <cell r="AL1482">
            <v>0.87862839239163337</v>
          </cell>
          <cell r="AM1482">
            <v>0.92926624792283496</v>
          </cell>
          <cell r="AN1482">
            <v>0.79172701491693542</v>
          </cell>
          <cell r="AO1482">
            <v>0.74269528907508486</v>
          </cell>
          <cell r="AP1482">
            <v>0.775520810100365</v>
          </cell>
          <cell r="AQ1482">
            <v>0.82159327858337028</v>
          </cell>
          <cell r="AR1482">
            <v>0.88739954693593193</v>
          </cell>
        </row>
        <row r="1483">
          <cell r="B1483" t="str">
            <v>       4.16.1 อุปกรณ์สำหรับช่างตัดเสื้อ</v>
          </cell>
          <cell r="C1483">
            <v>3.2081451480582737E-2</v>
          </cell>
          <cell r="D1483">
            <v>2.4924387415379768E-2</v>
          </cell>
          <cell r="E1483">
            <v>2.6666159450207196E-2</v>
          </cell>
          <cell r="F1483">
            <v>2.259473994454091E-2</v>
          </cell>
          <cell r="G1483">
            <v>3.0246300282163224E-2</v>
          </cell>
          <cell r="H1483">
            <v>2.9275330497829169E-2</v>
          </cell>
          <cell r="I1483">
            <v>2.2569475816548515E-2</v>
          </cell>
          <cell r="J1483">
            <v>3.14757991953429E-2</v>
          </cell>
          <cell r="K1483">
            <v>2.6955119138095351E-2</v>
          </cell>
          <cell r="L1483">
            <v>2.4923930088376102E-2</v>
          </cell>
          <cell r="M1483">
            <v>2.595333845025383E-2</v>
          </cell>
          <cell r="N1483">
            <v>2.4039946303380567E-2</v>
          </cell>
          <cell r="O1483">
            <v>2.3609400447860494E-2</v>
          </cell>
          <cell r="P1483">
            <v>2.0680461062737826E-2</v>
          </cell>
          <cell r="Q1483">
            <v>2.5448304018952608E-2</v>
          </cell>
          <cell r="R1483">
            <v>2.3744035402443783E-2</v>
          </cell>
          <cell r="S1483">
            <v>2.4045933714664947E-2</v>
          </cell>
          <cell r="T1483">
            <v>2.4359967427080211E-2</v>
          </cell>
          <cell r="U1483">
            <v>2.1596146336737291E-2</v>
          </cell>
          <cell r="V1483">
            <v>2.2693775158599612E-2</v>
          </cell>
          <cell r="W1483">
            <v>1.7742841451449019E-2</v>
          </cell>
          <cell r="X1483">
            <v>2.0197253356285232E-2</v>
          </cell>
          <cell r="Y1483">
            <v>1.9254118337007398E-2</v>
          </cell>
          <cell r="Z1483">
            <v>1.9554835631164263E-2</v>
          </cell>
          <cell r="AA1483">
            <v>2.5243852893824241E-2</v>
          </cell>
          <cell r="AB1483">
            <v>2.7045602947232038E-2</v>
          </cell>
          <cell r="AC1483">
            <v>2.1388143971889699E-2</v>
          </cell>
          <cell r="AD1483">
            <v>2.2935388396738043E-2</v>
          </cell>
          <cell r="AE1483">
            <v>2.5380024163516604E-2</v>
          </cell>
          <cell r="AF1483">
            <v>2.0646719325206037E-2</v>
          </cell>
          <cell r="AG1483">
            <v>2.212234419959681E-2</v>
          </cell>
          <cell r="AH1483">
            <v>2.3072916302445477E-2</v>
          </cell>
          <cell r="AI1483">
            <v>2.1822472842676716E-2</v>
          </cell>
          <cell r="AJ1483">
            <v>2.163092925996515E-2</v>
          </cell>
          <cell r="AK1483">
            <v>2.7589501092751822E-2</v>
          </cell>
          <cell r="AL1483">
            <v>2.2090872947241415E-2</v>
          </cell>
          <cell r="AM1483">
            <v>3.2003945446922116E-2</v>
          </cell>
          <cell r="AN1483">
            <v>2.3632220163491972E-2</v>
          </cell>
          <cell r="AO1483">
            <v>2.3604848107225483E-2</v>
          </cell>
          <cell r="AP1483">
            <v>2.4842413031944042E-2</v>
          </cell>
          <cell r="AQ1483">
            <v>2.1805528881861873E-2</v>
          </cell>
          <cell r="AR1483">
            <v>2.5759256965397426E-2</v>
          </cell>
        </row>
        <row r="1484">
          <cell r="B1484" t="str">
            <v>       4.16.2 เครื่องใช้ในครัวและโต๊ะอาหาร</v>
          </cell>
          <cell r="C1484">
            <v>0.23942348379519685</v>
          </cell>
          <cell r="D1484">
            <v>0.18958031464133421</v>
          </cell>
          <cell r="E1484">
            <v>0.15421618087637309</v>
          </cell>
          <cell r="F1484">
            <v>0.20359260364187218</v>
          </cell>
          <cell r="G1484">
            <v>0.18554515258666876</v>
          </cell>
          <cell r="H1484">
            <v>0.18601429056417693</v>
          </cell>
          <cell r="I1484">
            <v>0.17583539328971132</v>
          </cell>
          <cell r="J1484">
            <v>0.17364574735692645</v>
          </cell>
          <cell r="K1484">
            <v>0.1682831237020247</v>
          </cell>
          <cell r="L1484">
            <v>0.17004260998700071</v>
          </cell>
          <cell r="M1484">
            <v>0.20779689342793395</v>
          </cell>
          <cell r="N1484">
            <v>0.20573928167218491</v>
          </cell>
          <cell r="O1484">
            <v>0.16752530522929496</v>
          </cell>
          <cell r="P1484">
            <v>0.13055789174893265</v>
          </cell>
          <cell r="Q1484">
            <v>0.16959396439837968</v>
          </cell>
          <cell r="R1484">
            <v>0.18394657463421371</v>
          </cell>
          <cell r="S1484">
            <v>0.1857849734035843</v>
          </cell>
          <cell r="T1484">
            <v>0.18540867191842642</v>
          </cell>
          <cell r="U1484">
            <v>0.1809602920171926</v>
          </cell>
          <cell r="V1484">
            <v>0.20144508693102933</v>
          </cell>
          <cell r="W1484">
            <v>0.17481994458576575</v>
          </cell>
          <cell r="X1484">
            <v>0.20001679723208129</v>
          </cell>
          <cell r="Y1484">
            <v>0.16889942065795718</v>
          </cell>
          <cell r="Z1484">
            <v>0.18982468414116407</v>
          </cell>
          <cell r="AA1484">
            <v>0.22051276742654427</v>
          </cell>
          <cell r="AB1484">
            <v>0.16417914974892861</v>
          </cell>
          <cell r="AC1484">
            <v>0.1386861220159698</v>
          </cell>
          <cell r="AD1484">
            <v>0.16172667661119589</v>
          </cell>
          <cell r="AE1484">
            <v>0.1579439032646528</v>
          </cell>
          <cell r="AF1484">
            <v>0.19121488204707873</v>
          </cell>
          <cell r="AG1484">
            <v>0.1855306290810203</v>
          </cell>
          <cell r="AH1484">
            <v>0.18848671337834502</v>
          </cell>
          <cell r="AI1484">
            <v>0.19635609343275512</v>
          </cell>
          <cell r="AJ1484">
            <v>0.21134343121125285</v>
          </cell>
          <cell r="AK1484">
            <v>0.24520432918028781</v>
          </cell>
          <cell r="AL1484">
            <v>0.21851043796301176</v>
          </cell>
          <cell r="AM1484">
            <v>0.21883036180164306</v>
          </cell>
          <cell r="AN1484">
            <v>0.16567795135479851</v>
          </cell>
          <cell r="AO1484">
            <v>0.18947654475863979</v>
          </cell>
          <cell r="AP1484">
            <v>0.21717746754623901</v>
          </cell>
          <cell r="AQ1484">
            <v>0.23615379891771696</v>
          </cell>
          <cell r="AR1484">
            <v>0.26208831574526742</v>
          </cell>
        </row>
        <row r="1485">
          <cell r="B1485" t="str">
            <v>       4.16.3 กระเป๋า</v>
          </cell>
          <cell r="C1485">
            <v>0.22033869031684211</v>
          </cell>
          <cell r="D1485">
            <v>0.21713058743208213</v>
          </cell>
          <cell r="E1485">
            <v>0.20333412772381768</v>
          </cell>
          <cell r="F1485">
            <v>0.20583208229124261</v>
          </cell>
          <cell r="G1485">
            <v>0.22607075785470165</v>
          </cell>
          <cell r="H1485">
            <v>0.21268092824536786</v>
          </cell>
          <cell r="I1485">
            <v>0.24608841850298732</v>
          </cell>
          <cell r="J1485">
            <v>0.24702849125151499</v>
          </cell>
          <cell r="K1485">
            <v>0.25216965167472899</v>
          </cell>
          <cell r="L1485">
            <v>0.30125445932906769</v>
          </cell>
          <cell r="M1485">
            <v>0.31599253224595936</v>
          </cell>
          <cell r="N1485">
            <v>0.35077880983158266</v>
          </cell>
          <cell r="O1485">
            <v>0.31965711062564045</v>
          </cell>
          <cell r="P1485">
            <v>0.28293547254032819</v>
          </cell>
          <cell r="Q1485">
            <v>0.33654995245857994</v>
          </cell>
          <cell r="R1485">
            <v>0.29282247985253351</v>
          </cell>
          <cell r="S1485">
            <v>0.31841299568700193</v>
          </cell>
          <cell r="T1485">
            <v>0.30527676078395644</v>
          </cell>
          <cell r="U1485">
            <v>0.29852946895876281</v>
          </cell>
          <cell r="V1485">
            <v>0.31424246956173918</v>
          </cell>
          <cell r="W1485">
            <v>0.26162476628113551</v>
          </cell>
          <cell r="X1485">
            <v>0.30279843549637864</v>
          </cell>
          <cell r="Y1485">
            <v>0.25689001790296584</v>
          </cell>
          <cell r="Z1485">
            <v>0.32416179170353826</v>
          </cell>
          <cell r="AA1485">
            <v>0.33128418404222337</v>
          </cell>
          <cell r="AB1485">
            <v>0.31101436184111908</v>
          </cell>
          <cell r="AC1485">
            <v>0.29218894633338444</v>
          </cell>
          <cell r="AD1485">
            <v>0.2612282966055462</v>
          </cell>
          <cell r="AE1485">
            <v>0.29749438414696305</v>
          </cell>
          <cell r="AF1485">
            <v>0.27809712131578024</v>
          </cell>
          <cell r="AG1485">
            <v>0.28768207671979945</v>
          </cell>
          <cell r="AH1485">
            <v>0.27067861466929038</v>
          </cell>
          <cell r="AI1485">
            <v>0.22712171978183435</v>
          </cell>
          <cell r="AJ1485">
            <v>0.27560006183002067</v>
          </cell>
          <cell r="AK1485">
            <v>0.266542037859958</v>
          </cell>
          <cell r="AL1485">
            <v>0.26317039645630452</v>
          </cell>
          <cell r="AM1485">
            <v>0.27662047023667535</v>
          </cell>
          <cell r="AN1485">
            <v>0.27013308973470845</v>
          </cell>
          <cell r="AO1485">
            <v>0.21788130158339983</v>
          </cell>
          <cell r="AP1485">
            <v>0.19503531719815731</v>
          </cell>
          <cell r="AQ1485">
            <v>0.2110007146835465</v>
          </cell>
          <cell r="AR1485">
            <v>0.20917314214329119</v>
          </cell>
        </row>
        <row r="1486">
          <cell r="B1486" t="str">
            <v>         4.16.3.1 กระเป๋าเดินทาง</v>
          </cell>
          <cell r="C1486">
            <v>2.9102151141201564E-2</v>
          </cell>
          <cell r="D1486">
            <v>3.2285475926657731E-2</v>
          </cell>
          <cell r="E1486">
            <v>2.1183746248556207E-2</v>
          </cell>
          <cell r="F1486">
            <v>3.0952794189512682E-2</v>
          </cell>
          <cell r="G1486">
            <v>3.5164097271805896E-2</v>
          </cell>
          <cell r="H1486">
            <v>3.3768079237595033E-2</v>
          </cell>
          <cell r="I1486">
            <v>3.7947697083706572E-2</v>
          </cell>
          <cell r="J1486">
            <v>4.176105455233791E-2</v>
          </cell>
          <cell r="K1486">
            <v>4.0570004641616586E-2</v>
          </cell>
          <cell r="L1486">
            <v>4.9306035609613594E-2</v>
          </cell>
          <cell r="M1486">
            <v>5.4374371376105568E-2</v>
          </cell>
          <cell r="N1486">
            <v>6.021095608332841E-2</v>
          </cell>
          <cell r="O1486">
            <v>5.6573502745050526E-2</v>
          </cell>
          <cell r="P1486">
            <v>3.9035037117606426E-2</v>
          </cell>
          <cell r="Q1486">
            <v>5.5835769901650852E-2</v>
          </cell>
          <cell r="R1486">
            <v>5.4213145804973766E-2</v>
          </cell>
          <cell r="S1486">
            <v>5.4289041131135661E-2</v>
          </cell>
          <cell r="T1486">
            <v>6.1848045023024933E-2</v>
          </cell>
          <cell r="U1486">
            <v>5.0803229929480845E-2</v>
          </cell>
          <cell r="V1486">
            <v>5.890864137486377E-2</v>
          </cell>
          <cell r="W1486">
            <v>5.1315807520228858E-2</v>
          </cell>
          <cell r="X1486">
            <v>4.8716208455328869E-2</v>
          </cell>
          <cell r="Y1486">
            <v>5.9650953277276084E-2</v>
          </cell>
          <cell r="Z1486">
            <v>6.1597373779701863E-2</v>
          </cell>
          <cell r="AA1486">
            <v>6.2067888011624786E-2</v>
          </cell>
          <cell r="AB1486">
            <v>5.4244475134121367E-2</v>
          </cell>
          <cell r="AC1486">
            <v>5.8369834431122987E-2</v>
          </cell>
          <cell r="AD1486">
            <v>5.7319367036472571E-2</v>
          </cell>
          <cell r="AE1486">
            <v>5.5070446231516371E-2</v>
          </cell>
          <cell r="AF1486">
            <v>5.4950991951202774E-2</v>
          </cell>
          <cell r="AG1486">
            <v>4.5873607243336723E-2</v>
          </cell>
          <cell r="AH1486">
            <v>5.2281737888130585E-2</v>
          </cell>
          <cell r="AI1486">
            <v>4.9223736650261085E-2</v>
          </cell>
          <cell r="AJ1486">
            <v>5.2957881604968317E-2</v>
          </cell>
          <cell r="AK1486">
            <v>5.9828885952966343E-2</v>
          </cell>
          <cell r="AL1486">
            <v>5.3673856325775079E-2</v>
          </cell>
          <cell r="AM1486">
            <v>5.7122453593806216E-2</v>
          </cell>
          <cell r="AN1486">
            <v>4.6747896209332528E-2</v>
          </cell>
          <cell r="AO1486">
            <v>4.0945670134151409E-2</v>
          </cell>
          <cell r="AP1486">
            <v>4.1487905937832519E-2</v>
          </cell>
          <cell r="AQ1486">
            <v>4.4400420147244081E-2</v>
          </cell>
          <cell r="AR1486">
            <v>4.344010497159162E-2</v>
          </cell>
        </row>
        <row r="1487">
          <cell r="B1487" t="str">
            <v>         4.16.3.2 กระเป๋าถือและกระเป๋าอื่น ๆ</v>
          </cell>
          <cell r="C1487">
            <v>0.19123653917564057</v>
          </cell>
          <cell r="D1487">
            <v>0.1848451115054244</v>
          </cell>
          <cell r="E1487">
            <v>0.18215038147526147</v>
          </cell>
          <cell r="F1487">
            <v>0.17487928810172992</v>
          </cell>
          <cell r="G1487">
            <v>0.19086968466568038</v>
          </cell>
          <cell r="H1487">
            <v>0.17891284900777282</v>
          </cell>
          <cell r="I1487">
            <v>0.20814072141928075</v>
          </cell>
          <cell r="J1487">
            <v>0.20526743669917707</v>
          </cell>
          <cell r="K1487">
            <v>0.2115996470331124</v>
          </cell>
          <cell r="L1487">
            <v>0.25194842371945408</v>
          </cell>
          <cell r="M1487">
            <v>0.26161816086985379</v>
          </cell>
          <cell r="N1487">
            <v>0.29061228987820509</v>
          </cell>
          <cell r="O1487">
            <v>0.26308360788058993</v>
          </cell>
          <cell r="P1487">
            <v>0.24390043542272175</v>
          </cell>
          <cell r="Q1487">
            <v>0.28071418255692909</v>
          </cell>
          <cell r="R1487">
            <v>0.23860933404755977</v>
          </cell>
          <cell r="S1487">
            <v>0.26412395455586629</v>
          </cell>
          <cell r="T1487">
            <v>0.2434287157609315</v>
          </cell>
          <cell r="U1487">
            <v>0.24772623902928192</v>
          </cell>
          <cell r="V1487">
            <v>0.25533382818687544</v>
          </cell>
          <cell r="W1487">
            <v>0.21030895876090669</v>
          </cell>
          <cell r="X1487">
            <v>0.25408222704104977</v>
          </cell>
          <cell r="Y1487">
            <v>0.19723906462568974</v>
          </cell>
          <cell r="Z1487">
            <v>0.26256441792383639</v>
          </cell>
          <cell r="AA1487">
            <v>0.26921629603059866</v>
          </cell>
          <cell r="AB1487">
            <v>0.25676988670699769</v>
          </cell>
          <cell r="AC1487">
            <v>0.23381911190226146</v>
          </cell>
          <cell r="AD1487">
            <v>0.20390892956907369</v>
          </cell>
          <cell r="AE1487">
            <v>0.24242393791544675</v>
          </cell>
          <cell r="AF1487">
            <v>0.22314612936457745</v>
          </cell>
          <cell r="AG1487">
            <v>0.2418084694764627</v>
          </cell>
          <cell r="AH1487">
            <v>0.21839687678115977</v>
          </cell>
          <cell r="AI1487">
            <v>0.17789798313157329</v>
          </cell>
          <cell r="AJ1487">
            <v>0.22264218022505231</v>
          </cell>
          <cell r="AK1487">
            <v>0.20671315190699166</v>
          </cell>
          <cell r="AL1487">
            <v>0.20949654013052946</v>
          </cell>
          <cell r="AM1487">
            <v>0.21949801664286911</v>
          </cell>
          <cell r="AN1487">
            <v>0.22338519352537595</v>
          </cell>
          <cell r="AO1487">
            <v>0.1769356314492484</v>
          </cell>
          <cell r="AP1487">
            <v>0.15354741126032478</v>
          </cell>
          <cell r="AQ1487">
            <v>0.1666002945363024</v>
          </cell>
          <cell r="AR1487">
            <v>0.16573303717169957</v>
          </cell>
        </row>
        <row r="1488">
          <cell r="B1488" t="str">
            <v>       4.16.4 เครื่องใช้เบ็ดเตล็ดอื่น ๆ</v>
          </cell>
          <cell r="C1488">
            <v>0.3939153187851363</v>
          </cell>
          <cell r="D1488">
            <v>0.32423227290611467</v>
          </cell>
          <cell r="E1488">
            <v>0.2717337590967967</v>
          </cell>
          <cell r="F1488">
            <v>0.30612873323090384</v>
          </cell>
          <cell r="G1488">
            <v>0.32120979284981899</v>
          </cell>
          <cell r="H1488">
            <v>0.32873152674109413</v>
          </cell>
          <cell r="I1488">
            <v>0.31235859504275476</v>
          </cell>
          <cell r="J1488">
            <v>0.33222833704562971</v>
          </cell>
          <cell r="K1488">
            <v>0.33872422637434813</v>
          </cell>
          <cell r="L1488">
            <v>0.33561516729510793</v>
          </cell>
          <cell r="M1488">
            <v>0.35190174151155645</v>
          </cell>
          <cell r="N1488">
            <v>0.33669255663718034</v>
          </cell>
          <cell r="O1488">
            <v>0.34260497960649872</v>
          </cell>
          <cell r="P1488">
            <v>0.27721650771845302</v>
          </cell>
          <cell r="Q1488">
            <v>0.36190141354216182</v>
          </cell>
          <cell r="R1488">
            <v>0.32310180262741672</v>
          </cell>
          <cell r="S1488">
            <v>0.3218250762756833</v>
          </cell>
          <cell r="T1488">
            <v>0.34133175931001469</v>
          </cell>
          <cell r="U1488">
            <v>0.32457072898973055</v>
          </cell>
          <cell r="V1488">
            <v>0.37875869003103607</v>
          </cell>
          <cell r="W1488">
            <v>0.33022532900658241</v>
          </cell>
          <cell r="X1488">
            <v>0.33908859866351154</v>
          </cell>
          <cell r="Y1488">
            <v>0.3725418795044832</v>
          </cell>
          <cell r="Z1488">
            <v>0.41363169351083545</v>
          </cell>
          <cell r="AA1488">
            <v>0.38875122989198158</v>
          </cell>
          <cell r="AB1488">
            <v>0.33597315001395367</v>
          </cell>
          <cell r="AC1488">
            <v>0.28061540320439426</v>
          </cell>
          <cell r="AD1488">
            <v>0.3352771915321332</v>
          </cell>
          <cell r="AE1488">
            <v>0.36747660727807863</v>
          </cell>
          <cell r="AF1488">
            <v>0.34934177774384545</v>
          </cell>
          <cell r="AG1488">
            <v>0.34715313691292854</v>
          </cell>
          <cell r="AH1488">
            <v>0.3422550432295538</v>
          </cell>
          <cell r="AI1488">
            <v>0.33786830941385587</v>
          </cell>
          <cell r="AJ1488">
            <v>0.33378277447359916</v>
          </cell>
          <cell r="AK1488">
            <v>0.37446704406335773</v>
          </cell>
          <cell r="AL1488">
            <v>0.37485668502507558</v>
          </cell>
          <cell r="AM1488">
            <v>0.40181147043759424</v>
          </cell>
          <cell r="AN1488">
            <v>0.33228375366393648</v>
          </cell>
          <cell r="AO1488">
            <v>0.31173259462581981</v>
          </cell>
          <cell r="AP1488">
            <v>0.33846561232402467</v>
          </cell>
          <cell r="AQ1488">
            <v>0.35263323610024505</v>
          </cell>
          <cell r="AR1488">
            <v>0.39037883208197582</v>
          </cell>
        </row>
        <row r="1489">
          <cell r="B1489" t="str">
            <v>         4.16.4.1 น้ำยาทำความสะอาดและอุปกรณ์</v>
          </cell>
          <cell r="C1489">
            <v>1.8696189086261542E-2</v>
          </cell>
          <cell r="D1489">
            <v>1.96295693634079E-2</v>
          </cell>
          <cell r="E1489">
            <v>1.7603394769926988E-2</v>
          </cell>
          <cell r="F1489">
            <v>1.8555680237640676E-2</v>
          </cell>
          <cell r="G1489">
            <v>1.7711464346156704E-2</v>
          </cell>
          <cell r="H1489">
            <v>1.6992735152824113E-2</v>
          </cell>
          <cell r="I1489">
            <v>1.4087483271113616E-2</v>
          </cell>
          <cell r="J1489">
            <v>1.4114871713322943E-2</v>
          </cell>
          <cell r="K1489">
            <v>2.2482217272385203E-2</v>
          </cell>
          <cell r="L1489">
            <v>2.3208152292437167E-2</v>
          </cell>
          <cell r="M1489">
            <v>1.450834165825665E-2</v>
          </cell>
          <cell r="N1489">
            <v>1.9729641698153371E-2</v>
          </cell>
          <cell r="O1489">
            <v>1.5588889263222222E-2</v>
          </cell>
          <cell r="P1489">
            <v>1.5319436178448094E-2</v>
          </cell>
          <cell r="Q1489">
            <v>1.8016669685881004E-2</v>
          </cell>
          <cell r="R1489">
            <v>1.6828804923278224E-2</v>
          </cell>
          <cell r="S1489">
            <v>1.4368061583897753E-2</v>
          </cell>
          <cell r="T1489">
            <v>1.5185619080575837E-2</v>
          </cell>
          <cell r="U1489">
            <v>1.5043976283428009E-2</v>
          </cell>
          <cell r="V1489">
            <v>1.6302123802891057E-2</v>
          </cell>
          <cell r="W1489">
            <v>1.5726238256608169E-2</v>
          </cell>
          <cell r="X1489">
            <v>1.6344094689400217E-2</v>
          </cell>
          <cell r="Y1489">
            <v>1.2755137363406232E-2</v>
          </cell>
          <cell r="Z1489">
            <v>1.8524964604464587E-2</v>
          </cell>
          <cell r="AA1489">
            <v>1.8809605569168504E-2</v>
          </cell>
          <cell r="AB1489">
            <v>1.30875774804539E-2</v>
          </cell>
          <cell r="AC1489">
            <v>1.2275592556561968E-2</v>
          </cell>
          <cell r="AD1489">
            <v>1.6214345872416068E-2</v>
          </cell>
          <cell r="AE1489">
            <v>1.6720954358546185E-2</v>
          </cell>
          <cell r="AF1489">
            <v>1.4879009999489169E-2</v>
          </cell>
          <cell r="AG1489">
            <v>1.563264501022097E-2</v>
          </cell>
          <cell r="AH1489">
            <v>1.4875793995315112E-2</v>
          </cell>
          <cell r="AI1489">
            <v>1.4302494260286475E-2</v>
          </cell>
          <cell r="AJ1489">
            <v>1.5302247136918015E-2</v>
          </cell>
          <cell r="AK1489">
            <v>1.4618317871914149E-2</v>
          </cell>
          <cell r="AL1489">
            <v>1.4469022713656372E-2</v>
          </cell>
          <cell r="AM1489">
            <v>1.6156020078996254E-2</v>
          </cell>
          <cell r="AN1489">
            <v>1.7255323892892093E-2</v>
          </cell>
          <cell r="AO1489">
            <v>1.8663388511947262E-2</v>
          </cell>
          <cell r="AP1489">
            <v>1.4121108027440198E-2</v>
          </cell>
          <cell r="AQ1489">
            <v>1.3929648322549311E-2</v>
          </cell>
          <cell r="AR1489">
            <v>1.9264760776140116E-2</v>
          </cell>
        </row>
        <row r="1490">
          <cell r="B1490" t="str">
            <v>         4.16.4.2 กุญแจและของมีคม</v>
          </cell>
          <cell r="C1490">
            <v>6.273802019015709E-2</v>
          </cell>
          <cell r="D1490">
            <v>5.755424175192185E-2</v>
          </cell>
          <cell r="E1490">
            <v>4.4194963564329406E-2</v>
          </cell>
          <cell r="F1490">
            <v>4.7748884059790879E-2</v>
          </cell>
          <cell r="G1490">
            <v>5.0435151081748945E-2</v>
          </cell>
          <cell r="H1490">
            <v>6.4565147211796514E-2</v>
          </cell>
          <cell r="I1490">
            <v>5.1777032755611296E-2</v>
          </cell>
          <cell r="J1490">
            <v>6.0434993356527439E-2</v>
          </cell>
          <cell r="K1490">
            <v>6.658346022903612E-2</v>
          </cell>
          <cell r="L1490">
            <v>5.8923421676323938E-2</v>
          </cell>
          <cell r="M1490">
            <v>6.4074963452593878E-2</v>
          </cell>
          <cell r="N1490">
            <v>5.9855467043722042E-2</v>
          </cell>
          <cell r="O1490">
            <v>6.8735238391061479E-2</v>
          </cell>
          <cell r="P1490">
            <v>4.9772404128443408E-2</v>
          </cell>
          <cell r="Q1490">
            <v>6.8656132032573244E-2</v>
          </cell>
          <cell r="R1490">
            <v>5.5328516801998649E-2</v>
          </cell>
          <cell r="S1490">
            <v>5.6950444364857813E-2</v>
          </cell>
          <cell r="T1490">
            <v>6.3681511660754989E-2</v>
          </cell>
          <cell r="U1490">
            <v>5.368147602949825E-2</v>
          </cell>
          <cell r="V1490">
            <v>6.815420665772641E-2</v>
          </cell>
          <cell r="W1490">
            <v>5.7495782032407856E-2</v>
          </cell>
          <cell r="X1490">
            <v>6.0938073822118209E-2</v>
          </cell>
          <cell r="Y1490">
            <v>6.0828010601346919E-2</v>
          </cell>
          <cell r="Z1490">
            <v>6.4596682022505486E-2</v>
          </cell>
          <cell r="AA1490">
            <v>6.8082637027374215E-2</v>
          </cell>
          <cell r="AB1490">
            <v>5.6914686621383458E-2</v>
          </cell>
          <cell r="AC1490">
            <v>4.1004028957817337E-2</v>
          </cell>
          <cell r="AD1490">
            <v>5.9372593095954197E-2</v>
          </cell>
          <cell r="AE1490">
            <v>6.1207799670448274E-2</v>
          </cell>
          <cell r="AF1490">
            <v>6.1404300599215311E-2</v>
          </cell>
          <cell r="AG1490">
            <v>6.1083513860962946E-2</v>
          </cell>
          <cell r="AH1490">
            <v>5.9895706763618071E-2</v>
          </cell>
          <cell r="AI1490">
            <v>6.0705915191248405E-2</v>
          </cell>
          <cell r="AJ1490">
            <v>5.8827044038795469E-2</v>
          </cell>
          <cell r="AK1490">
            <v>6.3980825992497575E-2</v>
          </cell>
          <cell r="AL1490">
            <v>5.7093077858721572E-2</v>
          </cell>
          <cell r="AM1490">
            <v>6.5129059338034007E-2</v>
          </cell>
          <cell r="AN1490">
            <v>4.9224731037704555E-2</v>
          </cell>
          <cell r="AO1490">
            <v>4.52343622349973E-2</v>
          </cell>
          <cell r="AP1490">
            <v>5.1020594084750799E-2</v>
          </cell>
          <cell r="AQ1490">
            <v>5.2662531015669138E-2</v>
          </cell>
          <cell r="AR1490">
            <v>6.2327789053102114E-2</v>
          </cell>
        </row>
        <row r="1491">
          <cell r="B1491" t="str">
            <v>         4.16.4.3 เครื่องแต่งกายและของใช้อื่น ๆ</v>
          </cell>
          <cell r="C1491">
            <v>0.10086442888107842</v>
          </cell>
          <cell r="D1491">
            <v>7.8346088248689424E-2</v>
          </cell>
          <cell r="E1491">
            <v>6.3961487352594867E-2</v>
          </cell>
          <cell r="F1491">
            <v>6.7224350171280117E-2</v>
          </cell>
          <cell r="G1491">
            <v>7.9978908936820359E-2</v>
          </cell>
          <cell r="H1491">
            <v>7.3152094399897408E-2</v>
          </cell>
          <cell r="I1491">
            <v>7.0953711553985846E-2</v>
          </cell>
          <cell r="J1491">
            <v>7.8744206793447638E-2</v>
          </cell>
          <cell r="K1491">
            <v>8.1296953208345804E-2</v>
          </cell>
          <cell r="L1491">
            <v>8.547282546611587E-2</v>
          </cell>
          <cell r="M1491">
            <v>8.1348824781779225E-2</v>
          </cell>
          <cell r="N1491">
            <v>7.6163526735664136E-2</v>
          </cell>
          <cell r="O1491">
            <v>7.602238479747131E-2</v>
          </cell>
          <cell r="P1491">
            <v>7.7466698181190036E-2</v>
          </cell>
          <cell r="Q1491">
            <v>9.6083772668280984E-2</v>
          </cell>
          <cell r="R1491">
            <v>8.2773813189353951E-2</v>
          </cell>
          <cell r="S1491">
            <v>7.7234916152740876E-2</v>
          </cell>
          <cell r="T1491">
            <v>7.5441380637827155E-2</v>
          </cell>
          <cell r="U1491">
            <v>7.734465849269137E-2</v>
          </cell>
          <cell r="V1491">
            <v>8.8881406865072551E-2</v>
          </cell>
          <cell r="W1491">
            <v>7.4988417226076992E-2</v>
          </cell>
          <cell r="X1491">
            <v>8.573553000774306E-2</v>
          </cell>
          <cell r="Y1491">
            <v>9.2641686212871721E-2</v>
          </cell>
          <cell r="Z1491">
            <v>9.9055870408710972E-2</v>
          </cell>
          <cell r="AA1491">
            <v>9.5914649915101638E-2</v>
          </cell>
          <cell r="AB1491">
            <v>9.1513621347638768E-2</v>
          </cell>
          <cell r="AC1491">
            <v>8.7164550213331901E-2</v>
          </cell>
          <cell r="AD1491">
            <v>8.497824089260389E-2</v>
          </cell>
          <cell r="AE1491">
            <v>9.7706040609628897E-2</v>
          </cell>
          <cell r="AF1491">
            <v>9.3271614407360967E-2</v>
          </cell>
          <cell r="AG1491">
            <v>8.8477108387585726E-2</v>
          </cell>
          <cell r="AH1491">
            <v>9.0358182073987922E-2</v>
          </cell>
          <cell r="AI1491">
            <v>7.886008308218978E-2</v>
          </cell>
          <cell r="AJ1491">
            <v>8.8743962253105393E-2</v>
          </cell>
          <cell r="AK1491">
            <v>9.0397963182297786E-2</v>
          </cell>
          <cell r="AL1491">
            <v>9.1806573477990108E-2</v>
          </cell>
          <cell r="AM1491">
            <v>9.9396959094340265E-2</v>
          </cell>
          <cell r="AN1491">
            <v>8.8294660771720365E-2</v>
          </cell>
          <cell r="AO1491">
            <v>7.4784318693658466E-2</v>
          </cell>
          <cell r="AP1491">
            <v>8.333953336362715E-2</v>
          </cell>
          <cell r="AQ1491">
            <v>9.092800169970322E-2</v>
          </cell>
          <cell r="AR1491">
            <v>0.11076251927211048</v>
          </cell>
        </row>
        <row r="1492">
          <cell r="B1492" t="str">
            <v>         4.16.4.4 ของใช้ในบ้านเรือน</v>
          </cell>
          <cell r="C1492">
            <v>0.21161668062763928</v>
          </cell>
          <cell r="D1492">
            <v>0.16874542084333111</v>
          </cell>
          <cell r="E1492">
            <v>0.14593661808204303</v>
          </cell>
          <cell r="F1492">
            <v>0.17259981876219216</v>
          </cell>
          <cell r="G1492">
            <v>0.17308426848509298</v>
          </cell>
          <cell r="H1492">
            <v>0.1739853181319006</v>
          </cell>
          <cell r="I1492">
            <v>0.17550348923358558</v>
          </cell>
          <cell r="J1492">
            <v>0.17889779264560476</v>
          </cell>
          <cell r="K1492">
            <v>0.168361595664581</v>
          </cell>
          <cell r="L1492">
            <v>0.1680559199074925</v>
          </cell>
          <cell r="M1492">
            <v>0.1919696116189267</v>
          </cell>
          <cell r="N1492">
            <v>0.18094392115964081</v>
          </cell>
          <cell r="O1492">
            <v>0.1822584671547437</v>
          </cell>
          <cell r="P1492">
            <v>0.13465796923037146</v>
          </cell>
          <cell r="Q1492">
            <v>0.17914483915542659</v>
          </cell>
          <cell r="R1492">
            <v>0.16817066771278588</v>
          </cell>
          <cell r="S1492">
            <v>0.17327165417418688</v>
          </cell>
          <cell r="T1492">
            <v>0.18702324793085673</v>
          </cell>
          <cell r="U1492">
            <v>0.17850061818411295</v>
          </cell>
          <cell r="V1492">
            <v>0.20542095270534599</v>
          </cell>
          <cell r="W1492">
            <v>0.18201489149148942</v>
          </cell>
          <cell r="X1492">
            <v>0.17607090014425006</v>
          </cell>
          <cell r="Y1492">
            <v>0.20631704532685835</v>
          </cell>
          <cell r="Z1492">
            <v>0.23145417647515437</v>
          </cell>
          <cell r="AA1492">
            <v>0.20594433738033716</v>
          </cell>
          <cell r="AB1492">
            <v>0.17445726456447752</v>
          </cell>
          <cell r="AC1492">
            <v>0.14017123147668303</v>
          </cell>
          <cell r="AD1492">
            <v>0.17471201167115907</v>
          </cell>
          <cell r="AE1492">
            <v>0.19184181263945529</v>
          </cell>
          <cell r="AF1492">
            <v>0.17978685273778006</v>
          </cell>
          <cell r="AG1492">
            <v>0.18195986965415892</v>
          </cell>
          <cell r="AH1492">
            <v>0.17712536039663268</v>
          </cell>
          <cell r="AI1492">
            <v>0.1839998168801312</v>
          </cell>
          <cell r="AJ1492">
            <v>0.17090952104478033</v>
          </cell>
          <cell r="AK1492">
            <v>0.20546993701664823</v>
          </cell>
          <cell r="AL1492">
            <v>0.21148801097470751</v>
          </cell>
          <cell r="AM1492">
            <v>0.22112943192622378</v>
          </cell>
          <cell r="AN1492">
            <v>0.17750903796161951</v>
          </cell>
          <cell r="AO1492">
            <v>0.17305052518521671</v>
          </cell>
          <cell r="AP1492">
            <v>0.18998437684820652</v>
          </cell>
          <cell r="AQ1492">
            <v>0.19511305506232335</v>
          </cell>
          <cell r="AR1492">
            <v>0.19802376298062313</v>
          </cell>
        </row>
        <row r="1493">
          <cell r="B1493" t="str">
            <v>     4.17 กล้องถ่ายรูป อุปกรณ์และส่วนประกอบ</v>
          </cell>
          <cell r="C1493">
            <v>8.9810792839316398E-3</v>
          </cell>
          <cell r="D1493">
            <v>1.0417446899001561E-2</v>
          </cell>
          <cell r="E1493">
            <v>9.4730132872064728E-3</v>
          </cell>
          <cell r="F1493">
            <v>8.7179704564777326E-3</v>
          </cell>
          <cell r="G1493">
            <v>6.9884483537027498E-3</v>
          </cell>
          <cell r="H1493">
            <v>8.369556120047696E-3</v>
          </cell>
          <cell r="I1493">
            <v>6.3430552948469682E-3</v>
          </cell>
          <cell r="J1493">
            <v>7.9874855431982545E-3</v>
          </cell>
          <cell r="K1493">
            <v>7.9649041994663099E-3</v>
          </cell>
          <cell r="L1493">
            <v>8.4434328379100199E-3</v>
          </cell>
          <cell r="M1493">
            <v>1.0636614118956488E-2</v>
          </cell>
          <cell r="N1493">
            <v>1.1286777007502153E-2</v>
          </cell>
          <cell r="O1493">
            <v>1.4170990959681631E-2</v>
          </cell>
          <cell r="P1493">
            <v>1.0090900156777924E-2</v>
          </cell>
          <cell r="Q1493">
            <v>8.7169604079574536E-3</v>
          </cell>
          <cell r="R1493">
            <v>9.0394405863227952E-3</v>
          </cell>
          <cell r="S1493">
            <v>9.9792728858504685E-3</v>
          </cell>
          <cell r="T1493">
            <v>9.57232266954707E-3</v>
          </cell>
          <cell r="U1493">
            <v>9.2621400696518055E-3</v>
          </cell>
          <cell r="V1493">
            <v>9.7269388699731344E-3</v>
          </cell>
          <cell r="W1493">
            <v>1.1302838658669684E-2</v>
          </cell>
          <cell r="X1493">
            <v>1.0462817497580048E-2</v>
          </cell>
          <cell r="Y1493">
            <v>1.0412706960742559E-2</v>
          </cell>
          <cell r="Z1493">
            <v>1.0486035323117565E-2</v>
          </cell>
          <cell r="AA1493">
            <v>9.1218644704073558E-3</v>
          </cell>
          <cell r="AB1493">
            <v>8.6806388919034461E-3</v>
          </cell>
          <cell r="AC1493">
            <v>1.5035381288927077E-2</v>
          </cell>
          <cell r="AD1493">
            <v>1.2309006998037808E-2</v>
          </cell>
          <cell r="AE1493">
            <v>1.2600993368251474E-2</v>
          </cell>
          <cell r="AF1493">
            <v>2.4861255614916242E-2</v>
          </cell>
          <cell r="AG1493">
            <v>1.6327386260528938E-2</v>
          </cell>
          <cell r="AH1493">
            <v>9.9381154647036028E-3</v>
          </cell>
          <cell r="AI1493">
            <v>1.2948787884627291E-2</v>
          </cell>
          <cell r="AJ1493">
            <v>1.3087877906261309E-2</v>
          </cell>
          <cell r="AK1493">
            <v>1.1736589020949576E-2</v>
          </cell>
          <cell r="AL1493">
            <v>1.0074985424116181E-2</v>
          </cell>
          <cell r="AM1493">
            <v>1.4444703014271492E-2</v>
          </cell>
          <cell r="AN1493">
            <v>1.5013598906062216E-2</v>
          </cell>
          <cell r="AO1493">
            <v>9.5691394423247731E-3</v>
          </cell>
          <cell r="AP1493">
            <v>1.2192265811574619E-2</v>
          </cell>
          <cell r="AQ1493">
            <v>1.235755268333566E-2</v>
          </cell>
          <cell r="AR1493">
            <v>1.4588090048417371E-2</v>
          </cell>
        </row>
        <row r="1494">
          <cell r="B1494" t="str">
            <v>       4.17.1 กล้องถ่ายรูป</v>
          </cell>
          <cell r="C1494">
            <v>2.4179828841354419E-3</v>
          </cell>
          <cell r="D1494">
            <v>4.7352031359098011E-3</v>
          </cell>
          <cell r="E1494">
            <v>3.7668281181411564E-3</v>
          </cell>
          <cell r="F1494">
            <v>1.5996276066931618E-3</v>
          </cell>
          <cell r="G1494">
            <v>9.2439793038396158E-4</v>
          </cell>
          <cell r="H1494">
            <v>1.449273787021246E-3</v>
          </cell>
          <cell r="I1494">
            <v>9.957121683771403E-4</v>
          </cell>
          <cell r="J1494">
            <v>1.6047916159850374E-3</v>
          </cell>
          <cell r="K1494">
            <v>2.1187429890205953E-3</v>
          </cell>
          <cell r="L1494">
            <v>2.4382105521237492E-3</v>
          </cell>
          <cell r="M1494">
            <v>3.4462629745419023E-3</v>
          </cell>
          <cell r="N1494">
            <v>4.0881239554732204E-3</v>
          </cell>
          <cell r="O1494">
            <v>8.7093708212508652E-3</v>
          </cell>
          <cell r="P1494">
            <v>4.3415743848219624E-3</v>
          </cell>
          <cell r="Q1494">
            <v>2.1366759250912065E-3</v>
          </cell>
          <cell r="R1494">
            <v>2.9081574648400083E-3</v>
          </cell>
          <cell r="S1494">
            <v>2.5172553367210481E-3</v>
          </cell>
          <cell r="T1494">
            <v>2.6411983556148071E-3</v>
          </cell>
          <cell r="U1494">
            <v>3.5788825829502105E-3</v>
          </cell>
          <cell r="V1494">
            <v>2.9234425628224471E-3</v>
          </cell>
          <cell r="W1494">
            <v>2.6851679166786501E-3</v>
          </cell>
          <cell r="X1494">
            <v>3.3397371052381513E-3</v>
          </cell>
          <cell r="Y1494">
            <v>3.8600292581711724E-3</v>
          </cell>
          <cell r="Z1494">
            <v>3.0497530672653123E-3</v>
          </cell>
          <cell r="AA1494">
            <v>2.5812312747238286E-3</v>
          </cell>
          <cell r="AB1494">
            <v>2.1786567189006865E-3</v>
          </cell>
          <cell r="AC1494">
            <v>3.2728614642437447E-3</v>
          </cell>
          <cell r="AD1494">
            <v>3.5964067472860095E-3</v>
          </cell>
          <cell r="AE1494">
            <v>3.7396524604135185E-3</v>
          </cell>
          <cell r="AF1494">
            <v>1.3685584915128878E-2</v>
          </cell>
          <cell r="AG1494">
            <v>6.6454607137005055E-3</v>
          </cell>
          <cell r="AH1494">
            <v>2.043077612614175E-3</v>
          </cell>
          <cell r="AI1494">
            <v>3.5311080923730261E-3</v>
          </cell>
          <cell r="AJ1494">
            <v>2.9559524120424813E-3</v>
          </cell>
          <cell r="AK1494">
            <v>3.3788932897775943E-3</v>
          </cell>
          <cell r="AL1494">
            <v>3.0195735491348038E-3</v>
          </cell>
          <cell r="AM1494">
            <v>3.9619595122070018E-3</v>
          </cell>
          <cell r="AN1494">
            <v>3.3935195010842854E-3</v>
          </cell>
          <cell r="AO1494">
            <v>3.1268209842984051E-3</v>
          </cell>
          <cell r="AP1494">
            <v>3.5745327463307546E-3</v>
          </cell>
          <cell r="AQ1494">
            <v>3.6877231920845444E-3</v>
          </cell>
          <cell r="AR1494">
            <v>7.3489667002137639E-3</v>
          </cell>
        </row>
        <row r="1495">
          <cell r="B1495" t="str">
            <v>       4.17.2 อุปกรณ์และส่วนประกอบ</v>
          </cell>
          <cell r="C1495">
            <v>6.5630963997961988E-3</v>
          </cell>
          <cell r="D1495">
            <v>5.6391964618562173E-3</v>
          </cell>
          <cell r="E1495">
            <v>5.7061851690653163E-3</v>
          </cell>
          <cell r="F1495">
            <v>7.1183428497845706E-3</v>
          </cell>
          <cell r="G1495">
            <v>6.1010263405341467E-3</v>
          </cell>
          <cell r="H1495">
            <v>6.92028233302645E-3</v>
          </cell>
          <cell r="I1495">
            <v>5.3473431264698277E-3</v>
          </cell>
          <cell r="J1495">
            <v>6.3826939272132177E-3</v>
          </cell>
          <cell r="K1495">
            <v>5.885397191723876E-3</v>
          </cell>
          <cell r="L1495">
            <v>6.0052222857862715E-3</v>
          </cell>
          <cell r="M1495">
            <v>7.1903511444145855E-3</v>
          </cell>
          <cell r="N1495">
            <v>7.1986530520289317E-3</v>
          </cell>
          <cell r="O1495">
            <v>5.4616201384307655E-3</v>
          </cell>
          <cell r="P1495">
            <v>5.7493257719559605E-3</v>
          </cell>
          <cell r="Q1495">
            <v>6.5802844828662466E-3</v>
          </cell>
          <cell r="R1495">
            <v>6.131283121482786E-3</v>
          </cell>
          <cell r="S1495">
            <v>7.4620175491294212E-3</v>
          </cell>
          <cell r="T1495">
            <v>6.9311243139322624E-3</v>
          </cell>
          <cell r="U1495">
            <v>5.6832574867015945E-3</v>
          </cell>
          <cell r="V1495">
            <v>6.8034963071506886E-3</v>
          </cell>
          <cell r="W1495">
            <v>8.6176707419910355E-3</v>
          </cell>
          <cell r="X1495">
            <v>7.1230803923418946E-3</v>
          </cell>
          <cell r="Y1495">
            <v>6.5526777025713854E-3</v>
          </cell>
          <cell r="Z1495">
            <v>7.4362822558522532E-3</v>
          </cell>
          <cell r="AA1495">
            <v>6.5406331956835272E-3</v>
          </cell>
          <cell r="AB1495">
            <v>6.5019821730027587E-3</v>
          </cell>
          <cell r="AC1495">
            <v>1.1762519824683335E-2</v>
          </cell>
          <cell r="AD1495">
            <v>8.712600250751797E-3</v>
          </cell>
          <cell r="AE1495">
            <v>8.8613409078379564E-3</v>
          </cell>
          <cell r="AF1495">
            <v>1.1175670699787364E-2</v>
          </cell>
          <cell r="AG1495">
            <v>9.6819255468284307E-3</v>
          </cell>
          <cell r="AH1495">
            <v>7.8950378520894291E-3</v>
          </cell>
          <cell r="AI1495">
            <v>9.4176797922542639E-3</v>
          </cell>
          <cell r="AJ1495">
            <v>1.0131925494218829E-2</v>
          </cell>
          <cell r="AK1495">
            <v>8.3576957311719807E-3</v>
          </cell>
          <cell r="AL1495">
            <v>7.0554118749813774E-3</v>
          </cell>
          <cell r="AM1495">
            <v>1.0482743502064488E-2</v>
          </cell>
          <cell r="AN1495">
            <v>1.162007940497793E-2</v>
          </cell>
          <cell r="AO1495">
            <v>6.4423184580263675E-3</v>
          </cell>
          <cell r="AP1495">
            <v>8.6177330652438631E-3</v>
          </cell>
          <cell r="AQ1495">
            <v>8.6698294912511166E-3</v>
          </cell>
          <cell r="AR1495">
            <v>7.2391233482036058E-3</v>
          </cell>
        </row>
        <row r="1496">
          <cell r="B1496" t="str">
            <v>     4.18 เครื่องใช้และเครื่องตกแต่งภายในบ้านเรือน</v>
          </cell>
          <cell r="C1496">
            <v>0.58705170165545473</v>
          </cell>
          <cell r="D1496">
            <v>0.48410994969492382</v>
          </cell>
          <cell r="E1496">
            <v>0.36515855549227783</v>
          </cell>
          <cell r="F1496">
            <v>0.44845559953642794</v>
          </cell>
          <cell r="G1496">
            <v>0.47440101787304917</v>
          </cell>
          <cell r="H1496">
            <v>0.50086902079454265</v>
          </cell>
          <cell r="I1496">
            <v>0.48483806954275055</v>
          </cell>
          <cell r="J1496">
            <v>0.49500526845793019</v>
          </cell>
          <cell r="K1496">
            <v>0.47298975430820883</v>
          </cell>
          <cell r="L1496">
            <v>0.47111646112702221</v>
          </cell>
          <cell r="M1496">
            <v>0.55272101607745494</v>
          </cell>
          <cell r="N1496">
            <v>0.55727350571293111</v>
          </cell>
          <cell r="O1496">
            <v>0.55630194921315279</v>
          </cell>
          <cell r="P1496">
            <v>0.34357272922289045</v>
          </cell>
          <cell r="Q1496">
            <v>0.49545209656547623</v>
          </cell>
          <cell r="R1496">
            <v>0.51683333319030189</v>
          </cell>
          <cell r="S1496">
            <v>0.51261030780772632</v>
          </cell>
          <cell r="T1496">
            <v>0.5218713864891269</v>
          </cell>
          <cell r="U1496">
            <v>0.48560133849147402</v>
          </cell>
          <cell r="V1496">
            <v>0.57504645842527147</v>
          </cell>
          <cell r="W1496">
            <v>0.48478998859955741</v>
          </cell>
          <cell r="X1496">
            <v>0.50678816785258862</v>
          </cell>
          <cell r="Y1496">
            <v>0.57784772773957538</v>
          </cell>
          <cell r="Z1496">
            <v>0.5987833901912335</v>
          </cell>
          <cell r="AA1496">
            <v>0.59105953671746825</v>
          </cell>
          <cell r="AB1496">
            <v>0.55316221513250297</v>
          </cell>
          <cell r="AC1496">
            <v>0.31788808924892181</v>
          </cell>
          <cell r="AD1496">
            <v>0.53241516625314167</v>
          </cell>
          <cell r="AE1496">
            <v>0.56148555756238117</v>
          </cell>
          <cell r="AF1496">
            <v>0.52117805325536126</v>
          </cell>
          <cell r="AG1496">
            <v>0.54710800700026829</v>
          </cell>
          <cell r="AH1496">
            <v>0.54243537307772882</v>
          </cell>
          <cell r="AI1496">
            <v>0.54284576217951663</v>
          </cell>
          <cell r="AJ1496">
            <v>0.56300931355901607</v>
          </cell>
          <cell r="AK1496">
            <v>0.62407653744269542</v>
          </cell>
          <cell r="AL1496">
            <v>0.62742416487631025</v>
          </cell>
          <cell r="AM1496">
            <v>0.6656604650390584</v>
          </cell>
          <cell r="AN1496">
            <v>0.44563802019864557</v>
          </cell>
          <cell r="AO1496">
            <v>0.41917230144154577</v>
          </cell>
          <cell r="AP1496">
            <v>0.50413674622309479</v>
          </cell>
          <cell r="AQ1496">
            <v>0.53837932806886102</v>
          </cell>
          <cell r="AR1496">
            <v>0.57177088382944308</v>
          </cell>
        </row>
        <row r="1497">
          <cell r="B1497" t="str">
            <v>       4.18.1 เครื่องสุขภัณฑ์</v>
          </cell>
          <cell r="C1497">
            <v>7.3921191029283503E-2</v>
          </cell>
          <cell r="D1497">
            <v>5.9448323006285768E-2</v>
          </cell>
          <cell r="E1497">
            <v>3.5467856835170689E-2</v>
          </cell>
          <cell r="F1497">
            <v>5.7666575221288485E-2</v>
          </cell>
          <cell r="G1497">
            <v>5.7201743932159543E-2</v>
          </cell>
          <cell r="H1497">
            <v>6.6376739445573069E-2</v>
          </cell>
          <cell r="I1497">
            <v>5.6497445998288112E-2</v>
          </cell>
          <cell r="J1497">
            <v>6.5541148498298007E-2</v>
          </cell>
          <cell r="K1497">
            <v>6.4974784996631577E-2</v>
          </cell>
          <cell r="L1497">
            <v>5.7072187738600351E-2</v>
          </cell>
          <cell r="M1497">
            <v>7.4626484658598724E-2</v>
          </cell>
          <cell r="N1497">
            <v>7.1231116311125789E-2</v>
          </cell>
          <cell r="O1497">
            <v>8.2858828294046089E-2</v>
          </cell>
          <cell r="P1497">
            <v>3.1321231656041025E-2</v>
          </cell>
          <cell r="Q1497">
            <v>5.8632685722416492E-2</v>
          </cell>
          <cell r="R1497">
            <v>6.5101724111304105E-2</v>
          </cell>
          <cell r="S1497">
            <v>6.4001765421789106E-2</v>
          </cell>
          <cell r="T1497">
            <v>6.6328943470342322E-2</v>
          </cell>
          <cell r="U1497">
            <v>5.7025518429310196E-2</v>
          </cell>
          <cell r="V1497">
            <v>6.7846766859654739E-2</v>
          </cell>
          <cell r="W1497">
            <v>6.0464244577568674E-2</v>
          </cell>
          <cell r="X1497">
            <v>5.8649840140516933E-2</v>
          </cell>
          <cell r="Y1497">
            <v>7.6654035538377255E-2</v>
          </cell>
          <cell r="Z1497">
            <v>7.4114652278457371E-2</v>
          </cell>
          <cell r="AA1497">
            <v>9.5441733055970548E-2</v>
          </cell>
          <cell r="AB1497">
            <v>6.8842108062087112E-2</v>
          </cell>
          <cell r="AC1497">
            <v>3.6075246430074585E-2</v>
          </cell>
          <cell r="AD1497">
            <v>6.3510976756423976E-2</v>
          </cell>
          <cell r="AE1497">
            <v>6.9543047356296697E-2</v>
          </cell>
          <cell r="AF1497">
            <v>6.4712392118489587E-2</v>
          </cell>
          <cell r="AG1497">
            <v>6.3568600614112361E-2</v>
          </cell>
          <cell r="AH1497">
            <v>5.8596216345620941E-2</v>
          </cell>
          <cell r="AI1497">
            <v>6.8174203083700216E-2</v>
          </cell>
          <cell r="AJ1497">
            <v>6.021373085705399E-2</v>
          </cell>
          <cell r="AK1497">
            <v>6.7952227495878231E-2</v>
          </cell>
          <cell r="AL1497">
            <v>6.459302426498835E-2</v>
          </cell>
          <cell r="AM1497">
            <v>8.5486255633048347E-2</v>
          </cell>
          <cell r="AN1497">
            <v>4.3304003772433139E-2</v>
          </cell>
          <cell r="AO1497">
            <v>3.4949235541556607E-2</v>
          </cell>
          <cell r="AP1497">
            <v>5.2681011016809449E-2</v>
          </cell>
          <cell r="AQ1497">
            <v>6.0700616207647017E-2</v>
          </cell>
          <cell r="AR1497">
            <v>6.1039073758521814E-2</v>
          </cell>
        </row>
        <row r="1498">
          <cell r="B1498" t="str">
            <v>       4.18.2 เครื่องใช้และเครื่องตกแต่งภายในบ้านเรือนอื่น ๆ</v>
          </cell>
          <cell r="C1498">
            <v>0.51313051062617121</v>
          </cell>
          <cell r="D1498">
            <v>0.42461857938740249</v>
          </cell>
          <cell r="E1498">
            <v>0.32972799398500952</v>
          </cell>
          <cell r="F1498">
            <v>0.39078902431513945</v>
          </cell>
          <cell r="G1498">
            <v>0.41719927394088957</v>
          </cell>
          <cell r="H1498">
            <v>0.43445604950429406</v>
          </cell>
          <cell r="I1498">
            <v>0.42837750177292083</v>
          </cell>
          <cell r="J1498">
            <v>0.42946411995963218</v>
          </cell>
          <cell r="K1498">
            <v>0.40801496931157721</v>
          </cell>
          <cell r="L1498">
            <v>0.41404427338842187</v>
          </cell>
          <cell r="M1498">
            <v>0.47805198496238038</v>
          </cell>
          <cell r="N1498">
            <v>0.48604238940180527</v>
          </cell>
          <cell r="O1498">
            <v>0.47344312091910673</v>
          </cell>
          <cell r="P1498">
            <v>0.31225149756684945</v>
          </cell>
          <cell r="Q1498">
            <v>0.43681941084305964</v>
          </cell>
          <cell r="R1498">
            <v>0.45173160907899779</v>
          </cell>
          <cell r="S1498">
            <v>0.44860854238593711</v>
          </cell>
          <cell r="T1498">
            <v>0.4555424430187846</v>
          </cell>
          <cell r="U1498">
            <v>0.42857582006216383</v>
          </cell>
          <cell r="V1498">
            <v>0.50719969156561684</v>
          </cell>
          <cell r="W1498">
            <v>0.42432574402198869</v>
          </cell>
          <cell r="X1498">
            <v>0.44813832771207163</v>
          </cell>
          <cell r="Y1498">
            <v>0.50119369220119814</v>
          </cell>
          <cell r="Z1498">
            <v>0.52466873791277602</v>
          </cell>
          <cell r="AA1498">
            <v>0.49561780366149766</v>
          </cell>
          <cell r="AB1498">
            <v>0.48432010707041573</v>
          </cell>
          <cell r="AC1498">
            <v>0.28181284281884722</v>
          </cell>
          <cell r="AD1498">
            <v>0.4689041894967178</v>
          </cell>
          <cell r="AE1498">
            <v>0.49194251020608448</v>
          </cell>
          <cell r="AF1498">
            <v>0.45646566113687165</v>
          </cell>
          <cell r="AG1498">
            <v>0.483539406386156</v>
          </cell>
          <cell r="AH1498">
            <v>0.48383915673210787</v>
          </cell>
          <cell r="AI1498">
            <v>0.47467155909581649</v>
          </cell>
          <cell r="AJ1498">
            <v>0.50279558270196201</v>
          </cell>
          <cell r="AK1498">
            <v>0.55612430994681716</v>
          </cell>
          <cell r="AL1498">
            <v>0.56283114061132189</v>
          </cell>
          <cell r="AM1498">
            <v>0.58017420940601006</v>
          </cell>
          <cell r="AN1498">
            <v>0.40233401642621236</v>
          </cell>
          <cell r="AO1498">
            <v>0.38422306589998917</v>
          </cell>
          <cell r="AP1498">
            <v>0.45145573520628524</v>
          </cell>
          <cell r="AQ1498">
            <v>0.47767871186121408</v>
          </cell>
          <cell r="AR1498">
            <v>0.51073181007092128</v>
          </cell>
        </row>
        <row r="1499">
          <cell r="B1499" t="str">
            <v>     4.19 ผลิตภัณฑ์กระดาษ</v>
          </cell>
          <cell r="C1499">
            <v>0.15146935638477016</v>
          </cell>
          <cell r="D1499">
            <v>0.10305523915789148</v>
          </cell>
          <cell r="E1499">
            <v>0.11069253321428665</v>
          </cell>
          <cell r="F1499">
            <v>0.12677048783043307</v>
          </cell>
          <cell r="G1499">
            <v>0.12205750272789828</v>
          </cell>
          <cell r="H1499">
            <v>0.11528972975754012</v>
          </cell>
          <cell r="I1499">
            <v>0.11281050085428417</v>
          </cell>
          <cell r="J1499">
            <v>0.13144702236386535</v>
          </cell>
          <cell r="K1499">
            <v>0.12649680364078517</v>
          </cell>
          <cell r="L1499">
            <v>0.13518522950108341</v>
          </cell>
          <cell r="M1499">
            <v>0.13368096624704515</v>
          </cell>
          <cell r="N1499">
            <v>0.13215305047366693</v>
          </cell>
          <cell r="O1499">
            <v>0.14055254821285582</v>
          </cell>
          <cell r="P1499">
            <v>0.11151794965711881</v>
          </cell>
          <cell r="Q1499">
            <v>0.14873385575597073</v>
          </cell>
          <cell r="R1499">
            <v>0.13964907312382732</v>
          </cell>
          <cell r="S1499">
            <v>0.14926180956756396</v>
          </cell>
          <cell r="T1499">
            <v>0.13434079444492078</v>
          </cell>
          <cell r="U1499">
            <v>0.13404258021696361</v>
          </cell>
          <cell r="V1499">
            <v>0.19452177398050585</v>
          </cell>
          <cell r="W1499">
            <v>0.161505058553056</v>
          </cell>
          <cell r="X1499">
            <v>0.15581194908333668</v>
          </cell>
          <cell r="Y1499">
            <v>0.14629556297863686</v>
          </cell>
          <cell r="Z1499">
            <v>0.14159748612196213</v>
          </cell>
          <cell r="AA1499">
            <v>0.14784914170422492</v>
          </cell>
          <cell r="AB1499">
            <v>0.13725740499595962</v>
          </cell>
          <cell r="AC1499">
            <v>0.12743546239654702</v>
          </cell>
          <cell r="AD1499">
            <v>0.15079613076175827</v>
          </cell>
          <cell r="AE1499">
            <v>0.15360515204513717</v>
          </cell>
          <cell r="AF1499">
            <v>0.14887986233442069</v>
          </cell>
          <cell r="AG1499">
            <v>0.15528410334955137</v>
          </cell>
          <cell r="AH1499">
            <v>0.16921960017906082</v>
          </cell>
          <cell r="AI1499">
            <v>0.16458775663119246</v>
          </cell>
          <cell r="AJ1499">
            <v>0.16487615708185621</v>
          </cell>
          <cell r="AK1499">
            <v>0.18424240695725419</v>
          </cell>
          <cell r="AL1499">
            <v>0.17483030401632729</v>
          </cell>
          <cell r="AM1499">
            <v>0.18359019373513749</v>
          </cell>
          <cell r="AN1499">
            <v>0.1384859654137427</v>
          </cell>
          <cell r="AO1499">
            <v>0.15088195093870752</v>
          </cell>
          <cell r="AP1499">
            <v>0.16457740063601276</v>
          </cell>
          <cell r="AQ1499">
            <v>0.1832196365569761</v>
          </cell>
          <cell r="AR1499">
            <v>0.19283190221114738</v>
          </cell>
        </row>
        <row r="1500">
          <cell r="B1500" t="str">
            <v>       4.19.1 บรรจุภัณฑ์กระดาษ</v>
          </cell>
          <cell r="C1500">
            <v>0.1062185338388069</v>
          </cell>
          <cell r="D1500">
            <v>6.9392249591696348E-2</v>
          </cell>
          <cell r="E1500">
            <v>7.6194354904578043E-2</v>
          </cell>
          <cell r="F1500">
            <v>8.3500561069383042E-2</v>
          </cell>
          <cell r="G1500">
            <v>8.5266465098616614E-2</v>
          </cell>
          <cell r="H1500">
            <v>7.648542411004626E-2</v>
          </cell>
          <cell r="I1500">
            <v>7.7665549133416945E-2</v>
          </cell>
          <cell r="J1500">
            <v>8.9284769907531175E-2</v>
          </cell>
          <cell r="K1500">
            <v>8.404347189781694E-2</v>
          </cell>
          <cell r="L1500">
            <v>8.1815509637930245E-2</v>
          </cell>
          <cell r="M1500">
            <v>8.415689090918374E-2</v>
          </cell>
          <cell r="N1500">
            <v>7.7763227413892785E-2</v>
          </cell>
          <cell r="O1500">
            <v>8.0699413630712952E-2</v>
          </cell>
          <cell r="P1500">
            <v>6.1921171778376041E-2</v>
          </cell>
          <cell r="Q1500">
            <v>8.2443941665273107E-2</v>
          </cell>
          <cell r="R1500">
            <v>8.1038796705882155E-2</v>
          </cell>
          <cell r="S1500">
            <v>8.7945936830787691E-2</v>
          </cell>
          <cell r="T1500">
            <v>7.8770386606189596E-2</v>
          </cell>
          <cell r="U1500">
            <v>8.0589530129831846E-2</v>
          </cell>
          <cell r="V1500">
            <v>0.11241339050877304</v>
          </cell>
          <cell r="W1500">
            <v>9.032113344169207E-2</v>
          </cell>
          <cell r="X1500">
            <v>8.9862388633262749E-2</v>
          </cell>
          <cell r="Y1500">
            <v>8.4046527767109011E-2</v>
          </cell>
          <cell r="Z1500">
            <v>7.9068175134189206E-2</v>
          </cell>
          <cell r="AA1500">
            <v>8.9885027441036103E-2</v>
          </cell>
          <cell r="AB1500">
            <v>7.4419819833685674E-2</v>
          </cell>
          <cell r="AC1500">
            <v>7.3123704263845887E-2</v>
          </cell>
          <cell r="AD1500">
            <v>8.8200643902262413E-2</v>
          </cell>
          <cell r="AE1500">
            <v>8.7926187980471207E-2</v>
          </cell>
          <cell r="AF1500">
            <v>8.3897722391167134E-2</v>
          </cell>
          <cell r="AG1500">
            <v>9.0532701656387937E-2</v>
          </cell>
          <cell r="AH1500">
            <v>0.10364837274048913</v>
          </cell>
          <cell r="AI1500">
            <v>9.9055309730653754E-2</v>
          </cell>
          <cell r="AJ1500">
            <v>9.5303303026687367E-2</v>
          </cell>
          <cell r="AK1500">
            <v>0.10200549283111961</v>
          </cell>
          <cell r="AL1500">
            <v>0.10046556965380296</v>
          </cell>
          <cell r="AM1500">
            <v>0.11279577392749621</v>
          </cell>
          <cell r="AN1500">
            <v>8.0382103077150061E-2</v>
          </cell>
          <cell r="AO1500">
            <v>9.2097724706079867E-2</v>
          </cell>
          <cell r="AP1500">
            <v>9.6826499070365626E-2</v>
          </cell>
          <cell r="AQ1500">
            <v>0.11012176744859317</v>
          </cell>
          <cell r="AR1500">
            <v>0.11596526665639632</v>
          </cell>
        </row>
        <row r="1501">
          <cell r="B1501" t="str">
            <v>       4.19.2 กระดาษชำระ</v>
          </cell>
          <cell r="C1501">
            <v>3.3506334251591122E-2</v>
          </cell>
          <cell r="D1501">
            <v>2.5828380741326186E-2</v>
          </cell>
          <cell r="E1501">
            <v>2.8530925845326582E-2</v>
          </cell>
          <cell r="F1501">
            <v>3.5031844586580242E-2</v>
          </cell>
          <cell r="G1501">
            <v>2.9247950517348544E-2</v>
          </cell>
          <cell r="H1501">
            <v>3.0869531663552541E-2</v>
          </cell>
          <cell r="I1501">
            <v>2.717925437385009E-2</v>
          </cell>
          <cell r="J1501">
            <v>3.3737096472412721E-2</v>
          </cell>
          <cell r="K1501">
            <v>3.2879752311097389E-2</v>
          </cell>
          <cell r="L1501">
            <v>4.0952906866226678E-2</v>
          </cell>
          <cell r="M1501">
            <v>3.9483111609566482E-2</v>
          </cell>
          <cell r="N1501">
            <v>4.41695131710911E-2</v>
          </cell>
          <cell r="O1501">
            <v>4.1963335721515956E-2</v>
          </cell>
          <cell r="P1501">
            <v>3.4171191874795073E-2</v>
          </cell>
          <cell r="Q1501">
            <v>4.5559631945177183E-2</v>
          </cell>
          <cell r="R1501">
            <v>4.3840810543059668E-2</v>
          </cell>
          <cell r="S1501">
            <v>4.507118030469634E-2</v>
          </cell>
          <cell r="T1501">
            <v>4.0420454540067395E-2</v>
          </cell>
          <cell r="U1501">
            <v>4.2105419322217875E-2</v>
          </cell>
          <cell r="V1501">
            <v>6.383453301609214E-2</v>
          </cell>
          <cell r="W1501">
            <v>5.6014207093691232E-2</v>
          </cell>
          <cell r="X1501">
            <v>4.7615802646203256E-2</v>
          </cell>
          <cell r="Y1501">
            <v>4.6767900957986892E-2</v>
          </cell>
          <cell r="Z1501">
            <v>5.1914253813528863E-2</v>
          </cell>
          <cell r="AA1501">
            <v>5.0049691294964539E-2</v>
          </cell>
          <cell r="AB1501">
            <v>4.9398294356368902E-2</v>
          </cell>
          <cell r="AC1501">
            <v>3.9041509762994725E-2</v>
          </cell>
          <cell r="AD1501">
            <v>4.7243841278402331E-2</v>
          </cell>
          <cell r="AE1501">
            <v>5.2911268916342236E-2</v>
          </cell>
          <cell r="AF1501">
            <v>5.064732951970604E-2</v>
          </cell>
          <cell r="AG1501">
            <v>5.1425657440853582E-2</v>
          </cell>
          <cell r="AH1501">
            <v>5.459520095838636E-2</v>
          </cell>
          <cell r="AI1501">
            <v>5.5171628335068397E-2</v>
          </cell>
          <cell r="AJ1501">
            <v>5.5046957329215447E-2</v>
          </cell>
          <cell r="AK1501">
            <v>6.1630628921806631E-2</v>
          </cell>
          <cell r="AL1501">
            <v>5.8844752043060951E-2</v>
          </cell>
          <cell r="AM1501">
            <v>6.1969229972116451E-2</v>
          </cell>
          <cell r="AN1501">
            <v>4.9680653223152509E-2</v>
          </cell>
          <cell r="AO1501">
            <v>4.9428197012908584E-2</v>
          </cell>
          <cell r="AP1501">
            <v>5.6740388800315539E-2</v>
          </cell>
          <cell r="AQ1501">
            <v>5.7390252838321165E-2</v>
          </cell>
          <cell r="AR1501">
            <v>6.032206000547212E-2</v>
          </cell>
        </row>
        <row r="1502">
          <cell r="B1502" t="str">
            <v>       4.19.3 ผลิตภัณฑ์กระดาษอื่น ๆ</v>
          </cell>
          <cell r="C1502">
            <v>1.1787666560160278E-2</v>
          </cell>
          <cell r="D1502">
            <v>7.8346088248689438E-3</v>
          </cell>
          <cell r="E1502">
            <v>6.0045477922844176E-3</v>
          </cell>
          <cell r="F1502">
            <v>8.2380821744697831E-3</v>
          </cell>
          <cell r="G1502">
            <v>7.5061111947177673E-3</v>
          </cell>
          <cell r="H1502">
            <v>7.9347739839413216E-3</v>
          </cell>
          <cell r="I1502">
            <v>7.9656973470171224E-3</v>
          </cell>
          <cell r="J1502">
            <v>8.4251559839214479E-3</v>
          </cell>
          <cell r="K1502">
            <v>9.5735794318708382E-3</v>
          </cell>
          <cell r="L1502">
            <v>1.2416812996926501E-2</v>
          </cell>
          <cell r="M1502">
            <v>1.0040963728294924E-2</v>
          </cell>
          <cell r="N1502">
            <v>1.0220309888683049E-2</v>
          </cell>
          <cell r="O1502">
            <v>1.7889798860626881E-2</v>
          </cell>
          <cell r="P1502">
            <v>1.5425586003947691E-2</v>
          </cell>
          <cell r="Q1502">
            <v>2.0730282145520428E-2</v>
          </cell>
          <cell r="R1502">
            <v>1.4769465874885515E-2</v>
          </cell>
          <cell r="S1502">
            <v>1.6244692432079943E-2</v>
          </cell>
          <cell r="T1502">
            <v>1.5149953298663784E-2</v>
          </cell>
          <cell r="U1502">
            <v>1.1347630764913894E-2</v>
          </cell>
          <cell r="V1502">
            <v>1.8273850455640676E-2</v>
          </cell>
          <cell r="W1502">
            <v>1.5169718017672711E-2</v>
          </cell>
          <cell r="X1502">
            <v>1.8333757803870681E-2</v>
          </cell>
          <cell r="Y1502">
            <v>1.5481134253540944E-2</v>
          </cell>
          <cell r="Z1502">
            <v>1.0615057174244064E-2</v>
          </cell>
          <cell r="AA1502">
            <v>7.914422968224295E-3</v>
          </cell>
          <cell r="AB1502">
            <v>1.3439290805905037E-2</v>
          </cell>
          <cell r="AC1502">
            <v>1.527024836970638E-2</v>
          </cell>
          <cell r="AD1502">
            <v>1.535164558109353E-2</v>
          </cell>
          <cell r="AE1502">
            <v>1.2767695148323713E-2</v>
          </cell>
          <cell r="AF1502">
            <v>1.4334810423547509E-2</v>
          </cell>
          <cell r="AG1502">
            <v>1.3325744252309821E-2</v>
          </cell>
          <cell r="AH1502">
            <v>1.0976026480185315E-2</v>
          </cell>
          <cell r="AI1502">
            <v>1.0360818565470328E-2</v>
          </cell>
          <cell r="AJ1502">
            <v>1.4525896725953396E-2</v>
          </cell>
          <cell r="AK1502">
            <v>2.0606285204327945E-2</v>
          </cell>
          <cell r="AL1502">
            <v>1.5519982319463386E-2</v>
          </cell>
          <cell r="AM1502">
            <v>8.8251898355248271E-3</v>
          </cell>
          <cell r="AN1502">
            <v>8.4232091134400985E-3</v>
          </cell>
          <cell r="AO1502">
            <v>9.3560292197190538E-3</v>
          </cell>
          <cell r="AP1502">
            <v>1.1010512765331559E-2</v>
          </cell>
          <cell r="AQ1502">
            <v>1.5707616270061758E-2</v>
          </cell>
          <cell r="AR1502">
            <v>1.6544575549278941E-2</v>
          </cell>
        </row>
        <row r="1503">
          <cell r="B1503" t="str">
            <v>     4.20 สิ่งพิมพ์</v>
          </cell>
          <cell r="C1503">
            <v>6.5026468276928123E-2</v>
          </cell>
          <cell r="D1503">
            <v>6.2978201707600351E-2</v>
          </cell>
          <cell r="E1503">
            <v>8.6674342045148983E-2</v>
          </cell>
          <cell r="F1503">
            <v>6.8064154664794041E-2</v>
          </cell>
          <cell r="G1503">
            <v>6.1416998494710405E-2</v>
          </cell>
          <cell r="H1503">
            <v>5.249994293484464E-2</v>
          </cell>
          <cell r="I1503">
            <v>4.9601217276564954E-2</v>
          </cell>
          <cell r="J1503">
            <v>5.2483980350056116E-2</v>
          </cell>
          <cell r="K1503">
            <v>7.3371284990157645E-2</v>
          </cell>
          <cell r="L1503">
            <v>5.8336445061923779E-2</v>
          </cell>
          <cell r="M1503">
            <v>6.6415018558764305E-2</v>
          </cell>
          <cell r="N1503">
            <v>6.0166519953377615E-2</v>
          </cell>
          <cell r="O1503">
            <v>6.5527295694677273E-2</v>
          </cell>
          <cell r="P1503">
            <v>6.1670118060869333E-2</v>
          </cell>
          <cell r="Q1503">
            <v>7.5414424380196896E-2</v>
          </cell>
          <cell r="R1503">
            <v>5.4583275221472306E-2</v>
          </cell>
          <cell r="S1503">
            <v>6.6013665017420134E-2</v>
          </cell>
          <cell r="T1503">
            <v>6.3272485360149691E-2</v>
          </cell>
          <cell r="U1503">
            <v>6.2122760440985698E-2</v>
          </cell>
          <cell r="V1503">
            <v>6.8581410534836643E-2</v>
          </cell>
          <cell r="W1503">
            <v>6.2255949280335274E-2</v>
          </cell>
          <cell r="X1503">
            <v>5.9125597801303734E-2</v>
          </cell>
          <cell r="Y1503">
            <v>6.2329858706806851E-2</v>
          </cell>
          <cell r="Z1503">
            <v>6.6577654078333187E-2</v>
          </cell>
          <cell r="AA1503">
            <v>6.6079682620096808E-2</v>
          </cell>
          <cell r="AB1503">
            <v>6.7507819646531256E-2</v>
          </cell>
          <cell r="AC1503">
            <v>7.2222956156890408E-2</v>
          </cell>
          <cell r="AD1503">
            <v>5.4863519540532313E-2</v>
          </cell>
          <cell r="AE1503">
            <v>6.4478775720442749E-2</v>
          </cell>
          <cell r="AF1503">
            <v>5.1612252869680381E-2</v>
          </cell>
          <cell r="AG1503">
            <v>5.5493178163160586E-2</v>
          </cell>
          <cell r="AH1503">
            <v>5.8188202115094491E-2</v>
          </cell>
          <cell r="AI1503">
            <v>5.6072771009393584E-2</v>
          </cell>
          <cell r="AJ1503">
            <v>5.9397245094344978E-2</v>
          </cell>
          <cell r="AK1503">
            <v>6.2246069501158935E-2</v>
          </cell>
          <cell r="AL1503">
            <v>6.0713819433396071E-2</v>
          </cell>
          <cell r="AM1503">
            <v>6.7589170527794035E-2</v>
          </cell>
          <cell r="AN1503">
            <v>7.4109689550371075E-2</v>
          </cell>
          <cell r="AO1503">
            <v>6.9358018123505824E-2</v>
          </cell>
          <cell r="AP1503">
            <v>5.6696930571832782E-2</v>
          </cell>
          <cell r="AQ1503">
            <v>6.3541572799662854E-2</v>
          </cell>
          <cell r="AR1503">
            <v>6.810299668682071E-2</v>
          </cell>
        </row>
        <row r="1504">
          <cell r="B1504" t="str">
            <v>     4.21 วัสดุและอุปกรณ์สำนักงาน</v>
          </cell>
          <cell r="C1504">
            <v>0.14197013791138094</v>
          </cell>
          <cell r="D1504">
            <v>0.15247354097629559</v>
          </cell>
          <cell r="E1504">
            <v>0.13400211315327895</v>
          </cell>
          <cell r="F1504">
            <v>0.13484860724423353</v>
          </cell>
          <cell r="G1504">
            <v>0.12479372060183481</v>
          </cell>
          <cell r="H1504">
            <v>0.13815202374780031</v>
          </cell>
          <cell r="I1504">
            <v>0.12553348967243652</v>
          </cell>
          <cell r="J1504">
            <v>0.14971976326405861</v>
          </cell>
          <cell r="K1504">
            <v>0.14258355596483044</v>
          </cell>
          <cell r="L1504">
            <v>0.14268046934650089</v>
          </cell>
          <cell r="M1504">
            <v>0.14448776619190493</v>
          </cell>
          <cell r="N1504">
            <v>0.12984237171622554</v>
          </cell>
          <cell r="O1504">
            <v>0.14287745443513139</v>
          </cell>
          <cell r="P1504">
            <v>0.12493680335358519</v>
          </cell>
          <cell r="Q1504">
            <v>0.15374921403194022</v>
          </cell>
          <cell r="R1504">
            <v>0.13182201736072272</v>
          </cell>
          <cell r="S1504">
            <v>0.13168722354680959</v>
          </cell>
          <cell r="T1504">
            <v>0.14491473041201453</v>
          </cell>
          <cell r="U1504">
            <v>0.1241759882744194</v>
          </cell>
          <cell r="V1504">
            <v>0.13376571081961444</v>
          </cell>
          <cell r="W1504">
            <v>0.13342748923245334</v>
          </cell>
          <cell r="X1504">
            <v>0.12040018968859521</v>
          </cell>
          <cell r="Y1504">
            <v>0.15333827626034693</v>
          </cell>
          <cell r="Z1504">
            <v>0.13746522513258261</v>
          </cell>
          <cell r="AA1504">
            <v>0.13403539823694685</v>
          </cell>
          <cell r="AB1504">
            <v>0.1471778195174642</v>
          </cell>
          <cell r="AC1504">
            <v>0.12136193690860529</v>
          </cell>
          <cell r="AD1504">
            <v>0.13812310527152</v>
          </cell>
          <cell r="AE1504">
            <v>0.1457347588305227</v>
          </cell>
          <cell r="AF1504">
            <v>0.13525579325003159</v>
          </cell>
          <cell r="AG1504">
            <v>0.14639946698229542</v>
          </cell>
          <cell r="AH1504">
            <v>0.13616903445298734</v>
          </cell>
          <cell r="AI1504">
            <v>0.13377367244822452</v>
          </cell>
          <cell r="AJ1504">
            <v>0.13289251755366754</v>
          </cell>
          <cell r="AK1504">
            <v>0.13476768695914976</v>
          </cell>
          <cell r="AL1504">
            <v>0.14335569041600976</v>
          </cell>
          <cell r="AM1504">
            <v>0.15319612588824139</v>
          </cell>
          <cell r="AN1504">
            <v>0.15386226785050028</v>
          </cell>
          <cell r="AO1504">
            <v>0.12092902202951047</v>
          </cell>
          <cell r="AP1504">
            <v>0.13079271418959992</v>
          </cell>
          <cell r="AQ1504">
            <v>0.12851063943570026</v>
          </cell>
          <cell r="AR1504">
            <v>0.13498295152904038</v>
          </cell>
        </row>
        <row r="1505">
          <cell r="B1505" t="str">
            <v>       4.21.1 เฟอร์นิเจอร์และอุปกรณ์ใช้ในสำนักงาน</v>
          </cell>
          <cell r="C1505">
            <v>1.2133092686465341E-2</v>
          </cell>
          <cell r="D1505">
            <v>1.3129426876840811E-2</v>
          </cell>
          <cell r="E1505">
            <v>6.7877496782345588E-3</v>
          </cell>
          <cell r="F1505">
            <v>1.131736531735412E-2</v>
          </cell>
          <cell r="G1505">
            <v>8.9851478833321077E-3</v>
          </cell>
          <cell r="H1505">
            <v>1.0036220975122129E-2</v>
          </cell>
          <cell r="I1505">
            <v>1.216981539127616E-2</v>
          </cell>
          <cell r="J1505">
            <v>1.4370179470411472E-2</v>
          </cell>
          <cell r="K1505">
            <v>1.1966974289838547E-2</v>
          </cell>
          <cell r="L1505">
            <v>9.3013217358794871E-3</v>
          </cell>
          <cell r="M1505">
            <v>8.8071164904959705E-3</v>
          </cell>
          <cell r="N1505">
            <v>1.0042565368879866E-2</v>
          </cell>
          <cell r="O1505">
            <v>1.0730649684536643E-2</v>
          </cell>
          <cell r="P1505">
            <v>1.1745861589817807E-2</v>
          </cell>
          <cell r="Q1505">
            <v>2.5837130111518704E-2</v>
          </cell>
          <cell r="R1505">
            <v>1.0541859502653707E-2</v>
          </cell>
          <cell r="S1505">
            <v>1.1984816495657425E-2</v>
          </cell>
          <cell r="T1505">
            <v>1.6005983263199512E-2</v>
          </cell>
          <cell r="U1505">
            <v>1.128906087840291E-2</v>
          </cell>
          <cell r="V1505">
            <v>1.0313994437091939E-2</v>
          </cell>
          <cell r="W1505">
            <v>1.0305460618544674E-2</v>
          </cell>
          <cell r="X1505">
            <v>1.2721634614575743E-2</v>
          </cell>
          <cell r="Y1505">
            <v>1.1093796474597238E-2</v>
          </cell>
          <cell r="Z1505">
            <v>1.2565575381031122E-2</v>
          </cell>
          <cell r="AA1505">
            <v>1.7199644533154469E-2</v>
          </cell>
          <cell r="AB1505">
            <v>1.8958070353345704E-2</v>
          </cell>
          <cell r="AC1505">
            <v>1.5554144209319803E-2</v>
          </cell>
          <cell r="AD1505">
            <v>1.5200004733476795E-2</v>
          </cell>
          <cell r="AE1505">
            <v>1.392791462024281E-2</v>
          </cell>
          <cell r="AF1505">
            <v>1.3407827287305451E-2</v>
          </cell>
          <cell r="AG1505">
            <v>1.6710530687482478E-2</v>
          </cell>
          <cell r="AH1505">
            <v>1.4558778426911825E-2</v>
          </cell>
          <cell r="AI1505">
            <v>1.1813225518594414E-2</v>
          </cell>
          <cell r="AJ1505">
            <v>1.0915723068304885E-2</v>
          </cell>
          <cell r="AK1505">
            <v>1.3857163828482235E-2</v>
          </cell>
          <cell r="AL1505">
            <v>1.5393805965725959E-2</v>
          </cell>
          <cell r="AM1505">
            <v>1.5240520125367146E-2</v>
          </cell>
          <cell r="AN1505">
            <v>3.0128955753238852E-2</v>
          </cell>
          <cell r="AO1505">
            <v>1.6880796443313681E-2</v>
          </cell>
          <cell r="AP1505">
            <v>1.3621967989225551E-2</v>
          </cell>
          <cell r="AQ1505">
            <v>1.1243879620285141E-2</v>
          </cell>
          <cell r="AR1505">
            <v>1.4085315850665744E-2</v>
          </cell>
        </row>
        <row r="1506">
          <cell r="B1506" t="str">
            <v>       4.21.2 วัสดุสำนักงาน</v>
          </cell>
          <cell r="C1506">
            <v>0.1298370452249156</v>
          </cell>
          <cell r="D1506">
            <v>0.13934411409945474</v>
          </cell>
          <cell r="E1506">
            <v>0.12721436347504439</v>
          </cell>
          <cell r="F1506">
            <v>0.12353124192687942</v>
          </cell>
          <cell r="G1506">
            <v>0.11580857271850271</v>
          </cell>
          <cell r="H1506">
            <v>0.12811580277267814</v>
          </cell>
          <cell r="I1506">
            <v>0.11336367428116034</v>
          </cell>
          <cell r="J1506">
            <v>0.13538605633037407</v>
          </cell>
          <cell r="K1506">
            <v>0.13061658167499188</v>
          </cell>
          <cell r="L1506">
            <v>0.13337914761062139</v>
          </cell>
          <cell r="M1506">
            <v>0.13572319615788478</v>
          </cell>
          <cell r="N1506">
            <v>0.11975537021739488</v>
          </cell>
          <cell r="O1506">
            <v>0.13214680475059476</v>
          </cell>
          <cell r="P1506">
            <v>0.1131909417637674</v>
          </cell>
          <cell r="Q1506">
            <v>0.1279120839204215</v>
          </cell>
          <cell r="R1506">
            <v>0.12128015785806902</v>
          </cell>
          <cell r="S1506">
            <v>0.11970240705115218</v>
          </cell>
          <cell r="T1506">
            <v>0.12890874714881501</v>
          </cell>
          <cell r="U1506">
            <v>0.1128869273960165</v>
          </cell>
          <cell r="V1506">
            <v>0.12345171638252248</v>
          </cell>
          <cell r="W1506">
            <v>0.12312202861390865</v>
          </cell>
          <cell r="X1506">
            <v>0.10767855507401948</v>
          </cell>
          <cell r="Y1506">
            <v>0.14224447978574969</v>
          </cell>
          <cell r="Z1506">
            <v>0.12489964975155148</v>
          </cell>
          <cell r="AA1506">
            <v>0.11683575370379239</v>
          </cell>
          <cell r="AB1506">
            <v>0.12821974916411846</v>
          </cell>
          <cell r="AC1506">
            <v>0.10580779269928547</v>
          </cell>
          <cell r="AD1506">
            <v>0.12292310053804323</v>
          </cell>
          <cell r="AE1506">
            <v>0.13180684421027988</v>
          </cell>
          <cell r="AF1506">
            <v>0.12184796596272611</v>
          </cell>
          <cell r="AG1506">
            <v>0.12968893629481293</v>
          </cell>
          <cell r="AH1506">
            <v>0.12161025602607549</v>
          </cell>
          <cell r="AI1506">
            <v>0.1219604469296301</v>
          </cell>
          <cell r="AJ1506">
            <v>0.12197679448536264</v>
          </cell>
          <cell r="AK1506">
            <v>0.12091052313066754</v>
          </cell>
          <cell r="AL1506">
            <v>0.12796188445028381</v>
          </cell>
          <cell r="AM1506">
            <v>0.13795560576287422</v>
          </cell>
          <cell r="AN1506">
            <v>0.12373331209726141</v>
          </cell>
          <cell r="AO1506">
            <v>0.10404822558619681</v>
          </cell>
          <cell r="AP1506">
            <v>0.11717074620037436</v>
          </cell>
          <cell r="AQ1506">
            <v>0.11726675981541512</v>
          </cell>
          <cell r="AR1506">
            <v>0.12089763567837464</v>
          </cell>
        </row>
        <row r="1507">
          <cell r="B1507" t="str">
            <v>     4.22 เครื่องดนตรี ของเล่น เครื่องกีฬาและเครื่องเล่นเกม</v>
          </cell>
          <cell r="C1507">
            <v>0.12556239691189044</v>
          </cell>
          <cell r="D1507">
            <v>0.12014501774840231</v>
          </cell>
          <cell r="E1507">
            <v>8.9434196309925676E-2</v>
          </cell>
          <cell r="F1507">
            <v>0.12177165155951694</v>
          </cell>
          <cell r="G1507">
            <v>0.1173245853243324</v>
          </cell>
          <cell r="H1507">
            <v>0.11282596431960401</v>
          </cell>
          <cell r="I1507">
            <v>0.11399060416495337</v>
          </cell>
          <cell r="J1507">
            <v>0.13680848526272446</v>
          </cell>
          <cell r="K1507">
            <v>0.12386799289514851</v>
          </cell>
          <cell r="L1507">
            <v>0.12204598374797211</v>
          </cell>
          <cell r="M1507">
            <v>0.13874399456766842</v>
          </cell>
          <cell r="N1507">
            <v>0.14241779649230077</v>
          </cell>
          <cell r="O1507">
            <v>0.14238200552447974</v>
          </cell>
          <cell r="P1507">
            <v>0.13560385209963891</v>
          </cell>
          <cell r="Q1507">
            <v>0.14763537879942623</v>
          </cell>
          <cell r="R1507">
            <v>0.12931961061395886</v>
          </cell>
          <cell r="S1507">
            <v>0.16536683165493957</v>
          </cell>
          <cell r="T1507">
            <v>0.13693961696808007</v>
          </cell>
          <cell r="U1507">
            <v>0.15029217766665134</v>
          </cell>
          <cell r="V1507">
            <v>0.17366233853159779</v>
          </cell>
          <cell r="W1507">
            <v>0.15857099430602026</v>
          </cell>
          <cell r="X1507">
            <v>0.16465180088063014</v>
          </cell>
          <cell r="Y1507">
            <v>0.15073499640920998</v>
          </cell>
          <cell r="Z1507">
            <v>0.14975032489643644</v>
          </cell>
          <cell r="AA1507">
            <v>0.1475505089632175</v>
          </cell>
          <cell r="AB1507">
            <v>0.16906737939892547</v>
          </cell>
          <cell r="AC1507">
            <v>0.13092168572817439</v>
          </cell>
          <cell r="AD1507">
            <v>0.14742872412505492</v>
          </cell>
          <cell r="AE1507">
            <v>0.17685373340781474</v>
          </cell>
          <cell r="AF1507">
            <v>0.16478794492005308</v>
          </cell>
          <cell r="AG1507">
            <v>0.17238917127979519</v>
          </cell>
          <cell r="AH1507">
            <v>0.18306115887638952</v>
          </cell>
          <cell r="AI1507">
            <v>0.18300267458681183</v>
          </cell>
          <cell r="AJ1507">
            <v>0.19808267092958032</v>
          </cell>
          <cell r="AK1507">
            <v>0.19423014283115583</v>
          </cell>
          <cell r="AL1507">
            <v>0.19242022093086947</v>
          </cell>
          <cell r="AM1507">
            <v>0.20931657243881543</v>
          </cell>
          <cell r="AN1507">
            <v>0.17438088177001435</v>
          </cell>
          <cell r="AO1507">
            <v>0.16405092685513936</v>
          </cell>
          <cell r="AP1507">
            <v>0.16100137438009979</v>
          </cell>
          <cell r="AQ1507">
            <v>0.15148093822300193</v>
          </cell>
          <cell r="AR1507">
            <v>0.24115489560799019</v>
          </cell>
        </row>
        <row r="1508">
          <cell r="B1508" t="str">
            <v>       4.22.1 เครื่องดนตรี</v>
          </cell>
          <cell r="C1508">
            <v>1.3514797191685593E-2</v>
          </cell>
          <cell r="D1508">
            <v>1.4248656708964946E-2</v>
          </cell>
          <cell r="E1508">
            <v>1.1300484354423469E-2</v>
          </cell>
          <cell r="F1508">
            <v>1.4476629840573114E-2</v>
          </cell>
          <cell r="G1508">
            <v>1.3570161618036557E-2</v>
          </cell>
          <cell r="H1508">
            <v>1.4963751850994366E-2</v>
          </cell>
          <cell r="I1508">
            <v>1.541509949561647E-2</v>
          </cell>
          <cell r="J1508">
            <v>1.9512807148908979E-2</v>
          </cell>
          <cell r="K1508">
            <v>1.6361404192992375E-2</v>
          </cell>
          <cell r="L1508">
            <v>1.8963859849851383E-2</v>
          </cell>
          <cell r="M1508">
            <v>2.0252113282493153E-2</v>
          </cell>
          <cell r="N1508">
            <v>1.799663263007233E-2</v>
          </cell>
          <cell r="O1508">
            <v>2.2277296652417775E-2</v>
          </cell>
          <cell r="P1508">
            <v>1.5807551569678863E-2</v>
          </cell>
          <cell r="Q1508">
            <v>2.0123496950762119E-2</v>
          </cell>
          <cell r="R1508">
            <v>1.5011476284784104E-2</v>
          </cell>
          <cell r="S1508">
            <v>2.0818470140885791E-2</v>
          </cell>
          <cell r="T1508">
            <v>1.8629800282881956E-2</v>
          </cell>
          <cell r="U1508">
            <v>1.9174256869101819E-2</v>
          </cell>
          <cell r="V1508">
            <v>2.1914629167718958E-2</v>
          </cell>
          <cell r="W1508">
            <v>1.3866784896781389E-2</v>
          </cell>
          <cell r="X1508">
            <v>1.7545566004664087E-2</v>
          </cell>
          <cell r="Y1508">
            <v>1.7312841032122835E-2</v>
          </cell>
          <cell r="Z1508">
            <v>1.7575779215169781E-2</v>
          </cell>
          <cell r="AA1508">
            <v>1.6850819084720119E-2</v>
          </cell>
          <cell r="AB1508">
            <v>1.3188574372317689E-2</v>
          </cell>
          <cell r="AC1508">
            <v>1.2757136683064631E-2</v>
          </cell>
          <cell r="AD1508">
            <v>1.4625099109451553E-2</v>
          </cell>
          <cell r="AE1508">
            <v>2.078136984076942E-2</v>
          </cell>
          <cell r="AF1508">
            <v>1.4869130411083776E-2</v>
          </cell>
          <cell r="AG1508">
            <v>1.6609061418563578E-2</v>
          </cell>
          <cell r="AH1508">
            <v>1.3042865665376989E-2</v>
          </cell>
          <cell r="AI1508">
            <v>1.6895956077932282E-2</v>
          </cell>
          <cell r="AJ1508">
            <v>1.583234730268291E-2</v>
          </cell>
          <cell r="AK1508">
            <v>1.5857748870098307E-2</v>
          </cell>
          <cell r="AL1508">
            <v>2.1599877278881408E-2</v>
          </cell>
          <cell r="AM1508">
            <v>1.6990638753931291E-2</v>
          </cell>
          <cell r="AN1508">
            <v>1.628522656928014E-2</v>
          </cell>
          <cell r="AO1508">
            <v>1.4148675781408474E-2</v>
          </cell>
          <cell r="AP1508">
            <v>1.4553555119105237E-2</v>
          </cell>
          <cell r="AQ1508">
            <v>1.6031154376783659E-2</v>
          </cell>
          <cell r="AR1508">
            <v>1.4734267219089067E-2</v>
          </cell>
        </row>
        <row r="1509">
          <cell r="B1509" t="str">
            <v>       4.22.2 ของเล่น</v>
          </cell>
          <cell r="C1509">
            <v>4.5423535609115794E-2</v>
          </cell>
          <cell r="D1509">
            <v>3.525573971191024E-2</v>
          </cell>
          <cell r="E1509">
            <v>2.3197693955285141E-2</v>
          </cell>
          <cell r="F1509">
            <v>4.3789805733225308E-2</v>
          </cell>
          <cell r="G1509">
            <v>3.4979217685729112E-2</v>
          </cell>
          <cell r="H1509">
            <v>3.681155419033965E-2</v>
          </cell>
          <cell r="I1509">
            <v>3.459177829399103E-2</v>
          </cell>
          <cell r="J1509">
            <v>4.6393066716658361E-2</v>
          </cell>
          <cell r="K1509">
            <v>3.5116203243952454E-2</v>
          </cell>
          <cell r="L1509">
            <v>3.5444357100317465E-2</v>
          </cell>
          <cell r="M1509">
            <v>4.3354839148866647E-2</v>
          </cell>
          <cell r="N1509">
            <v>4.2125451193354486E-2</v>
          </cell>
          <cell r="O1509">
            <v>4.3828182611669611E-2</v>
          </cell>
          <cell r="P1509">
            <v>4.2977935136073023E-2</v>
          </cell>
          <cell r="Q1509">
            <v>4.2943099746335235E-2</v>
          </cell>
          <cell r="R1509">
            <v>4.4326853121084989E-2</v>
          </cell>
          <cell r="S1509">
            <v>4.6197813568119077E-2</v>
          </cell>
          <cell r="T1509">
            <v>3.4612727169271822E-2</v>
          </cell>
          <cell r="U1509">
            <v>3.9022189032564096E-2</v>
          </cell>
          <cell r="V1509">
            <v>4.5954253648240344E-2</v>
          </cell>
          <cell r="W1509">
            <v>4.0732652066686525E-2</v>
          </cell>
          <cell r="X1509">
            <v>5.2199977032129453E-2</v>
          </cell>
          <cell r="Y1509">
            <v>4.8799661707547237E-2</v>
          </cell>
          <cell r="Z1509">
            <v>5.0202010380529002E-2</v>
          </cell>
          <cell r="AA1509">
            <v>5.7808129220182199E-2</v>
          </cell>
          <cell r="AB1509">
            <v>6.0884540550479822E-2</v>
          </cell>
          <cell r="AC1509">
            <v>3.8857627543211752E-2</v>
          </cell>
          <cell r="AD1509">
            <v>4.9251035551982313E-2</v>
          </cell>
          <cell r="AE1509">
            <v>7.0761496467546814E-2</v>
          </cell>
          <cell r="AF1509">
            <v>6.222747954722177E-2</v>
          </cell>
          <cell r="AG1509">
            <v>7.7092195676427361E-2</v>
          </cell>
          <cell r="AH1509">
            <v>7.6759090957805781E-2</v>
          </cell>
          <cell r="AI1509">
            <v>7.7301896635458861E-2</v>
          </cell>
          <cell r="AJ1509">
            <v>7.6856637273816725E-2</v>
          </cell>
          <cell r="AK1509">
            <v>8.5276518571356291E-2</v>
          </cell>
          <cell r="AL1509">
            <v>7.9623681793680984E-2</v>
          </cell>
          <cell r="AM1509">
            <v>0.10321848087198029</v>
          </cell>
          <cell r="AN1509">
            <v>6.9018992192555889E-2</v>
          </cell>
          <cell r="AO1509">
            <v>6.7843817419009578E-2</v>
          </cell>
          <cell r="AP1509">
            <v>6.3840789580249899E-2</v>
          </cell>
          <cell r="AQ1509">
            <v>6.3571857278381577E-2</v>
          </cell>
          <cell r="AR1509">
            <v>8.2844790251341102E-2</v>
          </cell>
        </row>
        <row r="1510">
          <cell r="B1510" t="str">
            <v>       4.22.3 เครื่องเล่นกีฬา</v>
          </cell>
          <cell r="C1510">
            <v>5.4706862753564366E-2</v>
          </cell>
          <cell r="D1510">
            <v>4.9375254517168558E-2</v>
          </cell>
          <cell r="E1510">
            <v>4.4679802827060446E-2</v>
          </cell>
          <cell r="F1510">
            <v>4.8548697863137459E-2</v>
          </cell>
          <cell r="G1510">
            <v>4.8845186641488528E-2</v>
          </cell>
          <cell r="H1510">
            <v>4.2463721959722513E-2</v>
          </cell>
          <cell r="I1510">
            <v>4.7536036482893847E-2</v>
          </cell>
          <cell r="J1510">
            <v>5.0040320389351627E-2</v>
          </cell>
          <cell r="K1510">
            <v>4.7789425196797873E-2</v>
          </cell>
          <cell r="L1510">
            <v>4.3165357182042674E-2</v>
          </cell>
          <cell r="M1510">
            <v>4.7184020231690979E-2</v>
          </cell>
          <cell r="N1510">
            <v>5.1457038483021626E-2</v>
          </cell>
          <cell r="O1510">
            <v>5.5945053298086495E-2</v>
          </cell>
          <cell r="P1510">
            <v>5.2882962565517819E-2</v>
          </cell>
          <cell r="Q1510">
            <v>6.1580878308393733E-2</v>
          </cell>
          <cell r="R1510">
            <v>5.8758303968307252E-2</v>
          </cell>
          <cell r="S1510">
            <v>5.1835804982406183E-2</v>
          </cell>
          <cell r="T1510">
            <v>4.7030369480512861E-2</v>
          </cell>
          <cell r="U1510">
            <v>4.8209119695830714E-2</v>
          </cell>
          <cell r="V1510">
            <v>5.8455037082541461E-2</v>
          </cell>
          <cell r="W1510">
            <v>5.4507164840988054E-2</v>
          </cell>
          <cell r="X1510">
            <v>5.227244086977427E-2</v>
          </cell>
          <cell r="Y1510">
            <v>5.9600426469167439E-2</v>
          </cell>
          <cell r="Z1510">
            <v>5.7086874177344128E-2</v>
          </cell>
          <cell r="AA1510">
            <v>5.6700402506681645E-2</v>
          </cell>
          <cell r="AB1510">
            <v>5.9867616634199011E-2</v>
          </cell>
          <cell r="AC1510">
            <v>4.8016263539909718E-2</v>
          </cell>
          <cell r="AD1510">
            <v>6.0386012307821903E-2</v>
          </cell>
          <cell r="AE1510">
            <v>5.6312841638192279E-2</v>
          </cell>
          <cell r="AF1510">
            <v>5.8360923780880931E-2</v>
          </cell>
          <cell r="AG1510">
            <v>5.6779617277228134E-2</v>
          </cell>
          <cell r="AH1510">
            <v>5.8151067787407265E-2</v>
          </cell>
          <cell r="AI1510">
            <v>5.2682836294162143E-2</v>
          </cell>
          <cell r="AJ1510">
            <v>5.4896714427935894E-2</v>
          </cell>
          <cell r="AK1510">
            <v>5.4147262495329689E-2</v>
          </cell>
          <cell r="AL1510">
            <v>6.0034595423073357E-2</v>
          </cell>
          <cell r="AM1510">
            <v>6.2402871356233951E-2</v>
          </cell>
          <cell r="AN1510">
            <v>6.377364335613786E-2</v>
          </cell>
          <cell r="AO1510">
            <v>6.3939346983877626E-2</v>
          </cell>
          <cell r="AP1510">
            <v>5.9739366497228975E-2</v>
          </cell>
          <cell r="AQ1510">
            <v>4.9039294987620517E-2</v>
          </cell>
          <cell r="AR1510">
            <v>5.8539292893051008E-2</v>
          </cell>
        </row>
        <row r="1511">
          <cell r="B1511" t="str">
            <v>       4.22.4 เครื่องเล่นเกม</v>
          </cell>
          <cell r="C1511">
            <v>1.0146892460211228E-2</v>
          </cell>
          <cell r="D1511">
            <v>1.9930900472056708E-2</v>
          </cell>
          <cell r="E1511">
            <v>8.3914487780372294E-3</v>
          </cell>
          <cell r="F1511">
            <v>1.2996974304381939E-2</v>
          </cell>
          <cell r="G1511">
            <v>1.8007271683879573E-2</v>
          </cell>
          <cell r="H1511">
            <v>1.6666648550744328E-2</v>
          </cell>
          <cell r="I1511">
            <v>1.5156951896407584E-2</v>
          </cell>
          <cell r="J1511">
            <v>1.8236268363466337E-2</v>
          </cell>
          <cell r="K1511">
            <v>1.9186394845019831E-2</v>
          </cell>
          <cell r="L1511">
            <v>1.5938672683327472E-2</v>
          </cell>
          <cell r="M1511">
            <v>2.1741239259147064E-2</v>
          </cell>
          <cell r="N1511">
            <v>2.8039197998952197E-2</v>
          </cell>
          <cell r="O1511">
            <v>1.8894539055699343E-2</v>
          </cell>
          <cell r="P1511">
            <v>2.303638223994367E-2</v>
          </cell>
          <cell r="Q1511">
            <v>2.1108377975127633E-2</v>
          </cell>
          <cell r="R1511">
            <v>9.6940209832421798E-3</v>
          </cell>
          <cell r="S1511">
            <v>4.5236152082478956E-2</v>
          </cell>
          <cell r="T1511">
            <v>3.4265154948169667E-2</v>
          </cell>
          <cell r="U1511">
            <v>4.085756459648756E-2</v>
          </cell>
          <cell r="V1511">
            <v>4.3450219623853099E-2</v>
          </cell>
          <cell r="W1511">
            <v>4.0865010969571645E-2</v>
          </cell>
          <cell r="X1511">
            <v>3.2302044112683836E-2</v>
          </cell>
          <cell r="Y1511">
            <v>1.8904013993426731E-2</v>
          </cell>
          <cell r="Z1511">
            <v>2.0869874260177425E-2</v>
          </cell>
          <cell r="AA1511">
            <v>1.3886495149153784E-2</v>
          </cell>
          <cell r="AB1511">
            <v>3.3660972369429165E-2</v>
          </cell>
          <cell r="AC1511">
            <v>3.0031590027559701E-2</v>
          </cell>
          <cell r="AD1511">
            <v>2.0244236546015169E-2</v>
          </cell>
          <cell r="AE1511">
            <v>2.4951268312147425E-2</v>
          </cell>
          <cell r="AF1511">
            <v>2.5057735177171036E-2</v>
          </cell>
          <cell r="AG1511">
            <v>1.9655224967243101E-2</v>
          </cell>
          <cell r="AH1511">
            <v>3.079633553948077E-2</v>
          </cell>
          <cell r="AI1511">
            <v>2.6793608737116628E-2</v>
          </cell>
          <cell r="AJ1511">
            <v>3.7856157358672753E-2</v>
          </cell>
          <cell r="AK1511">
            <v>2.652469240275155E-2</v>
          </cell>
          <cell r="AL1511">
            <v>2.340027501970697E-2</v>
          </cell>
          <cell r="AM1511">
            <v>2.2176497482400102E-2</v>
          </cell>
          <cell r="AN1511">
            <v>2.0026746147261302E-2</v>
          </cell>
          <cell r="AO1511">
            <v>1.5597825298906846E-2</v>
          </cell>
          <cell r="AP1511">
            <v>1.9645416771743456E-2</v>
          </cell>
          <cell r="AQ1511">
            <v>1.8033218023128333E-2</v>
          </cell>
          <cell r="AR1511">
            <v>7.9643110788811117E-2</v>
          </cell>
        </row>
        <row r="1512">
          <cell r="B1512" t="str">
            <v>       4.22.5 เครื่องเล่นในงานเทศกาล</v>
          </cell>
          <cell r="C1512">
            <v>1.7703088973134483E-3</v>
          </cell>
          <cell r="D1512">
            <v>1.3775136395373965E-3</v>
          </cell>
          <cell r="E1512">
            <v>1.902061723021772E-3</v>
          </cell>
          <cell r="F1512">
            <v>1.9595438181991233E-3</v>
          </cell>
          <cell r="G1512">
            <v>1.9597236124139984E-3</v>
          </cell>
          <cell r="H1512">
            <v>1.9565196124786822E-3</v>
          </cell>
          <cell r="I1512">
            <v>1.2907379960444413E-3</v>
          </cell>
          <cell r="J1512">
            <v>2.6624951810660848E-3</v>
          </cell>
          <cell r="K1512">
            <v>5.4145654163859653E-3</v>
          </cell>
          <cell r="L1512">
            <v>8.5337369324331221E-3</v>
          </cell>
          <cell r="M1512">
            <v>6.2117826454705892E-3</v>
          </cell>
          <cell r="N1512">
            <v>2.7994761869001403E-3</v>
          </cell>
          <cell r="O1512">
            <v>1.4369339066065295E-3</v>
          </cell>
          <cell r="P1512">
            <v>8.9902058842552938E-4</v>
          </cell>
          <cell r="Q1512">
            <v>1.8795258188075003E-3</v>
          </cell>
          <cell r="R1512">
            <v>1.5289562565403622E-3</v>
          </cell>
          <cell r="S1512">
            <v>1.2785908810495476E-3</v>
          </cell>
          <cell r="T1512">
            <v>2.4015650872437825E-3</v>
          </cell>
          <cell r="U1512">
            <v>3.0290474726671237E-3</v>
          </cell>
          <cell r="V1512">
            <v>3.8881990092439348E-3</v>
          </cell>
          <cell r="W1512">
            <v>8.5993815319926597E-3</v>
          </cell>
          <cell r="X1512">
            <v>1.0331772861378492E-2</v>
          </cell>
          <cell r="Y1512">
            <v>6.1180532069457227E-3</v>
          </cell>
          <cell r="Z1512">
            <v>4.0157868632161248E-3</v>
          </cell>
          <cell r="AA1512">
            <v>2.3046630024797597E-3</v>
          </cell>
          <cell r="AB1512">
            <v>1.4656754724997904E-3</v>
          </cell>
          <cell r="AC1512">
            <v>1.2590679344285864E-3</v>
          </cell>
          <cell r="AD1512">
            <v>2.9223406097839775E-3</v>
          </cell>
          <cell r="AE1512">
            <v>4.0467571491588092E-3</v>
          </cell>
          <cell r="AF1512">
            <v>4.2726760036955495E-3</v>
          </cell>
          <cell r="AG1512">
            <v>2.2530719403330165E-3</v>
          </cell>
          <cell r="AH1512">
            <v>4.3117989263187243E-3</v>
          </cell>
          <cell r="AI1512">
            <v>9.3283768421419163E-3</v>
          </cell>
          <cell r="AJ1512">
            <v>1.2640814566472034E-2</v>
          </cell>
          <cell r="AK1512">
            <v>1.2423920491619994E-2</v>
          </cell>
          <cell r="AL1512">
            <v>7.761791415526762E-3</v>
          </cell>
          <cell r="AM1512">
            <v>4.5280839742698033E-3</v>
          </cell>
          <cell r="AN1512">
            <v>5.2762735047791566E-3</v>
          </cell>
          <cell r="AO1512">
            <v>2.5212613719368363E-3</v>
          </cell>
          <cell r="AP1512">
            <v>3.2222464117722268E-3</v>
          </cell>
          <cell r="AQ1512">
            <v>4.8054135570878452E-3</v>
          </cell>
          <cell r="AR1512">
            <v>5.3934344556978916E-3</v>
          </cell>
        </row>
        <row r="1513">
          <cell r="B1513" t="str">
            <v>     4.23 เครื่องใช้ไฟฟ้าในบ้าน</v>
          </cell>
          <cell r="C1513">
            <v>3.5559892572474721</v>
          </cell>
          <cell r="D1513">
            <v>2.5753908910188694</v>
          </cell>
          <cell r="E1513">
            <v>2.7708936818357954</v>
          </cell>
          <cell r="F1513">
            <v>2.6534222832924494</v>
          </cell>
          <cell r="G1513">
            <v>2.6120897198445681</v>
          </cell>
          <cell r="H1513">
            <v>2.1972077566582353</v>
          </cell>
          <cell r="I1513">
            <v>2.0349037681067492</v>
          </cell>
          <cell r="J1513">
            <v>2.3617791157525247</v>
          </cell>
          <cell r="K1513">
            <v>3.0609558434343094</v>
          </cell>
          <cell r="L1513">
            <v>3.5806024998882489</v>
          </cell>
          <cell r="M1513">
            <v>2.4377843166953994</v>
          </cell>
          <cell r="N1513">
            <v>2.596136456245298</v>
          </cell>
          <cell r="O1513">
            <v>3.7174649048178012</v>
          </cell>
          <cell r="P1513">
            <v>2.1594957133299806</v>
          </cell>
          <cell r="Q1513">
            <v>2.5508130695256392</v>
          </cell>
          <cell r="R1513">
            <v>2.6390805704940692</v>
          </cell>
          <cell r="S1513">
            <v>2.3209199096505935</v>
          </cell>
          <cell r="T1513">
            <v>2.0946617457220138</v>
          </cell>
          <cell r="U1513">
            <v>2.8255946313094031</v>
          </cell>
          <cell r="V1513">
            <v>2.2789651281583203</v>
          </cell>
          <cell r="W1513">
            <v>3.3047747959832736</v>
          </cell>
          <cell r="X1513">
            <v>3.6499578450048178</v>
          </cell>
          <cell r="Y1513">
            <v>2.8522683057781939</v>
          </cell>
          <cell r="Z1513">
            <v>2.2751941126104462</v>
          </cell>
          <cell r="AA1513">
            <v>3.321540086035776</v>
          </cell>
          <cell r="AB1513">
            <v>2.3836863256315115</v>
          </cell>
          <cell r="AC1513">
            <v>2.4052811566321912</v>
          </cell>
          <cell r="AD1513">
            <v>2.846530343249646</v>
          </cell>
          <cell r="AE1513">
            <v>2.4984182107403146</v>
          </cell>
          <cell r="AF1513">
            <v>2.4731846370430763</v>
          </cell>
          <cell r="AG1513">
            <v>2.7404681869137328</v>
          </cell>
          <cell r="AH1513">
            <v>1.9699617282341868</v>
          </cell>
          <cell r="AI1513">
            <v>2.9335740205081291</v>
          </cell>
          <cell r="AJ1513">
            <v>3.3373387327339454</v>
          </cell>
          <cell r="AK1513">
            <v>3.1291921260541287</v>
          </cell>
          <cell r="AL1513">
            <v>2.3856861168735084</v>
          </cell>
          <cell r="AM1513">
            <v>2.8192213795209633</v>
          </cell>
          <cell r="AN1513">
            <v>2.3810367213845121</v>
          </cell>
          <cell r="AO1513">
            <v>2.7226708506003323</v>
          </cell>
          <cell r="AP1513">
            <v>2.7703343564751233</v>
          </cell>
          <cell r="AQ1513">
            <v>2.2891396995055322</v>
          </cell>
          <cell r="AR1513">
            <v>2.4018425038344109</v>
          </cell>
        </row>
        <row r="1514">
          <cell r="B1514" t="str">
            <v>       4.23.1 เครื่องปรับอากาศ</v>
          </cell>
          <cell r="C1514">
            <v>0.24330952771612882</v>
          </cell>
          <cell r="D1514">
            <v>0.26740983527519713</v>
          </cell>
          <cell r="E1514">
            <v>0.25032624088082617</v>
          </cell>
          <cell r="F1514">
            <v>0.26453841545688167</v>
          </cell>
          <cell r="G1514">
            <v>0.22536821542760985</v>
          </cell>
          <cell r="H1514">
            <v>0.14797085365486923</v>
          </cell>
          <cell r="I1514">
            <v>0.10609866327485307</v>
          </cell>
          <cell r="J1514">
            <v>0.11890046972980051</v>
          </cell>
          <cell r="K1514">
            <v>0.13473635970919862</v>
          </cell>
          <cell r="L1514">
            <v>0.14462200737874756</v>
          </cell>
          <cell r="M1514">
            <v>0.17678052665705682</v>
          </cell>
          <cell r="N1514">
            <v>0.18960896650004599</v>
          </cell>
          <cell r="O1514">
            <v>0.19446443938364902</v>
          </cell>
          <cell r="P1514">
            <v>0.19626729018566844</v>
          </cell>
          <cell r="Q1514">
            <v>0.24868511379033559</v>
          </cell>
          <cell r="R1514">
            <v>0.21710039366837242</v>
          </cell>
          <cell r="S1514">
            <v>0.25246977156486439</v>
          </cell>
          <cell r="T1514">
            <v>0.19234695477638289</v>
          </cell>
          <cell r="U1514">
            <v>0.16123554880524676</v>
          </cell>
          <cell r="V1514">
            <v>0.17989913373854999</v>
          </cell>
          <cell r="W1514">
            <v>0.13033520755731884</v>
          </cell>
          <cell r="X1514">
            <v>0.1416647777724413</v>
          </cell>
          <cell r="Y1514">
            <v>0.17374820678933517</v>
          </cell>
          <cell r="Z1514">
            <v>0.22806084197657125</v>
          </cell>
          <cell r="AA1514">
            <v>0.24617437480753623</v>
          </cell>
          <cell r="AB1514">
            <v>0.23638288553161876</v>
          </cell>
          <cell r="AC1514">
            <v>0.23465329074827063</v>
          </cell>
          <cell r="AD1514">
            <v>0.31489488323305848</v>
          </cell>
          <cell r="AE1514">
            <v>0.32738091182795637</v>
          </cell>
          <cell r="AF1514">
            <v>0.25202315245238455</v>
          </cell>
          <cell r="AG1514">
            <v>0.19900563720560802</v>
          </cell>
          <cell r="AH1514">
            <v>0.14391990791313544</v>
          </cell>
          <cell r="AI1514">
            <v>0.1040129735389983</v>
          </cell>
          <cell r="AJ1514">
            <v>0.15971314860611208</v>
          </cell>
          <cell r="AK1514">
            <v>0.17263707072149254</v>
          </cell>
          <cell r="AL1514">
            <v>0.23037098701987926</v>
          </cell>
          <cell r="AM1514">
            <v>0.30108621198355118</v>
          </cell>
          <cell r="AN1514">
            <v>0.33252954984456967</v>
          </cell>
          <cell r="AO1514">
            <v>0.30002380688035701</v>
          </cell>
          <cell r="AP1514">
            <v>0.25500400115177657</v>
          </cell>
          <cell r="AQ1514">
            <v>0.20283008403455585</v>
          </cell>
          <cell r="AR1514">
            <v>0.13662521716075832</v>
          </cell>
        </row>
        <row r="1515">
          <cell r="B1515" t="str">
            <v>       4.23.2 เครื่องทำน้ำร้อน</v>
          </cell>
          <cell r="C1515">
            <v>0.24365495384243388</v>
          </cell>
          <cell r="D1515">
            <v>0.1862226251449618</v>
          </cell>
          <cell r="E1515">
            <v>0.16984292326747352</v>
          </cell>
          <cell r="F1515">
            <v>0.18627663479941869</v>
          </cell>
          <cell r="G1515">
            <v>0.17726254713042847</v>
          </cell>
          <cell r="H1515">
            <v>0.18079690493090045</v>
          </cell>
          <cell r="I1515">
            <v>0.16525134172214689</v>
          </cell>
          <cell r="J1515">
            <v>0.19104314737567332</v>
          </cell>
          <cell r="K1515">
            <v>0.18362439238178493</v>
          </cell>
          <cell r="L1515">
            <v>0.19036103125469864</v>
          </cell>
          <cell r="M1515">
            <v>0.21000930916467689</v>
          </cell>
          <cell r="N1515">
            <v>0.17894429531185502</v>
          </cell>
          <cell r="O1515">
            <v>0.18378680740360354</v>
          </cell>
          <cell r="P1515">
            <v>0.12664969738336812</v>
          </cell>
          <cell r="Q1515">
            <v>0.18495835539270675</v>
          </cell>
          <cell r="R1515">
            <v>0.19010571011112179</v>
          </cell>
          <cell r="S1515">
            <v>0.19778922476967167</v>
          </cell>
          <cell r="T1515">
            <v>0.17078655551372404</v>
          </cell>
          <cell r="U1515">
            <v>0.15645739918146678</v>
          </cell>
          <cell r="V1515">
            <v>0.18345097746413666</v>
          </cell>
          <cell r="W1515">
            <v>0.17479868423455341</v>
          </cell>
          <cell r="X1515">
            <v>0.17201525957234146</v>
          </cell>
          <cell r="Y1515">
            <v>0.17717771446895986</v>
          </cell>
          <cell r="Z1515">
            <v>0.18354667719363818</v>
          </cell>
          <cell r="AA1515">
            <v>0.16119745850872749</v>
          </cell>
          <cell r="AB1515">
            <v>0.14516284314238675</v>
          </cell>
          <cell r="AC1515">
            <v>0.11234463461947067</v>
          </cell>
          <cell r="AD1515">
            <v>0.16114928271955259</v>
          </cell>
          <cell r="AE1515">
            <v>0.15292069291365284</v>
          </cell>
          <cell r="AF1515">
            <v>0.13457131910863912</v>
          </cell>
          <cell r="AG1515">
            <v>0.15732261408250911</v>
          </cell>
          <cell r="AH1515">
            <v>0.15885700401994435</v>
          </cell>
          <cell r="AI1515">
            <v>0.15307354529288636</v>
          </cell>
          <cell r="AJ1515">
            <v>0.17785235744663863</v>
          </cell>
          <cell r="AK1515">
            <v>0.18674817079613651</v>
          </cell>
          <cell r="AL1515">
            <v>0.17441274973833673</v>
          </cell>
          <cell r="AM1515">
            <v>0.19418203135051079</v>
          </cell>
          <cell r="AN1515">
            <v>0.14961129226601752</v>
          </cell>
          <cell r="AO1515">
            <v>0.14067801023266963</v>
          </cell>
          <cell r="AP1515">
            <v>0.17425648853298201</v>
          </cell>
          <cell r="AQ1515">
            <v>0.15820469904904047</v>
          </cell>
          <cell r="AR1515">
            <v>0.19185241508871093</v>
          </cell>
        </row>
        <row r="1516">
          <cell r="B1516" t="str">
            <v>       4.23.3 ไมโครโฟน ลำโพง หูฟัง</v>
          </cell>
          <cell r="C1516">
            <v>0.22638364752718074</v>
          </cell>
          <cell r="D1516">
            <v>0.18790146989314802</v>
          </cell>
          <cell r="E1516">
            <v>0.17659337761780569</v>
          </cell>
          <cell r="F1516">
            <v>0.21686951277742542</v>
          </cell>
          <cell r="G1516">
            <v>0.19600933715861521</v>
          </cell>
          <cell r="H1516">
            <v>0.21076064047756471</v>
          </cell>
          <cell r="I1516">
            <v>0.19316816066516523</v>
          </cell>
          <cell r="J1516">
            <v>0.22262836418119702</v>
          </cell>
          <cell r="K1516">
            <v>0.20073128021906231</v>
          </cell>
          <cell r="L1516">
            <v>0.28025875735244649</v>
          </cell>
          <cell r="M1516">
            <v>0.24187660506507053</v>
          </cell>
          <cell r="N1516">
            <v>0.25701857563540337</v>
          </cell>
          <cell r="O1516">
            <v>0.25288151049435648</v>
          </cell>
          <cell r="P1516">
            <v>0.19867448121877213</v>
          </cell>
          <cell r="Q1516">
            <v>0.2248454133642617</v>
          </cell>
          <cell r="R1516">
            <v>0.23094133259190278</v>
          </cell>
          <cell r="S1516">
            <v>0.2255380177703713</v>
          </cell>
          <cell r="T1516">
            <v>0.20658172903993061</v>
          </cell>
          <cell r="U1516">
            <v>0.26962728985404921</v>
          </cell>
          <cell r="V1516">
            <v>0.24214022596923768</v>
          </cell>
          <cell r="W1516">
            <v>0.25666635268107402</v>
          </cell>
          <cell r="X1516">
            <v>0.25295277410051153</v>
          </cell>
          <cell r="Y1516">
            <v>0.21234853096953121</v>
          </cell>
          <cell r="Z1516">
            <v>0.25416235792636371</v>
          </cell>
          <cell r="AA1516">
            <v>0.31822273114097027</v>
          </cell>
          <cell r="AB1516">
            <v>0.22702898102129032</v>
          </cell>
          <cell r="AC1516">
            <v>0.2194646909057274</v>
          </cell>
          <cell r="AD1516">
            <v>0.27086084830791468</v>
          </cell>
          <cell r="AE1516">
            <v>0.2311669612545886</v>
          </cell>
          <cell r="AF1516">
            <v>0.26749231747835017</v>
          </cell>
          <cell r="AG1516">
            <v>0.29417283402831979</v>
          </cell>
          <cell r="AH1516">
            <v>0.24010525798302002</v>
          </cell>
          <cell r="AI1516">
            <v>0.29708666858093957</v>
          </cell>
          <cell r="AJ1516">
            <v>0.24584332160410022</v>
          </cell>
          <cell r="AK1516">
            <v>0.26304033465663207</v>
          </cell>
          <cell r="AL1516">
            <v>0.26552356167862662</v>
          </cell>
          <cell r="AM1516">
            <v>0.27324732814982844</v>
          </cell>
          <cell r="AN1516">
            <v>0.20326228903022059</v>
          </cell>
          <cell r="AO1516">
            <v>0.21225763486078611</v>
          </cell>
          <cell r="AP1516">
            <v>0.23642003398169412</v>
          </cell>
          <cell r="AQ1516">
            <v>0.21533842592754257</v>
          </cell>
          <cell r="AR1516">
            <v>0.26860445351942264</v>
          </cell>
        </row>
        <row r="1517">
          <cell r="B1517" t="str">
            <v>       4.23.4 เครื่องวีดีโอ</v>
          </cell>
          <cell r="C1517">
            <v>2.5906959472879731E-4</v>
          </cell>
          <cell r="D1517">
            <v>8.609460247108728E-5</v>
          </cell>
          <cell r="E1517">
            <v>1.1188598370716305E-4</v>
          </cell>
          <cell r="F1517">
            <v>1.1997207050198714E-4</v>
          </cell>
          <cell r="G1517">
            <v>3.327832549382262E-4</v>
          </cell>
          <cell r="H1517">
            <v>1.8115922337765575E-4</v>
          </cell>
          <cell r="I1517">
            <v>3.6878228458412603E-5</v>
          </cell>
          <cell r="J1517">
            <v>2.1883522036159604E-4</v>
          </cell>
          <cell r="K1517">
            <v>1.5694392511263669E-4</v>
          </cell>
          <cell r="L1517">
            <v>1.8060818904620365E-4</v>
          </cell>
          <cell r="M1517">
            <v>1.7018582590330381E-4</v>
          </cell>
          <cell r="N1517">
            <v>1.3330838985238763E-4</v>
          </cell>
          <cell r="O1517">
            <v>1.6297456214462534E-4</v>
          </cell>
          <cell r="P1517">
            <v>6.9136745020249212E-5</v>
          </cell>
          <cell r="Q1517">
            <v>2.019341490097316E-4</v>
          </cell>
          <cell r="R1517">
            <v>2.3993709666724741E-4</v>
          </cell>
          <cell r="S1517">
            <v>1.4080698619436212E-4</v>
          </cell>
          <cell r="T1517">
            <v>6.2701767722635256E-5</v>
          </cell>
          <cell r="U1517">
            <v>6.9633970163596759E-5</v>
          </cell>
          <cell r="V1517">
            <v>5.2890811805676342E-5</v>
          </cell>
          <cell r="W1517">
            <v>3.9546158526337989E-5</v>
          </cell>
          <cell r="X1517">
            <v>9.7969106071380612E-5</v>
          </cell>
          <cell r="Y1517">
            <v>4.0660339056602144E-5</v>
          </cell>
          <cell r="Z1517">
            <v>1.1098891752964688E-4</v>
          </cell>
          <cell r="AA1517">
            <v>3.8823651727595354E-4</v>
          </cell>
          <cell r="AB1517">
            <v>7.893362074536895E-3</v>
          </cell>
          <cell r="AC1517">
            <v>1.0000835305662283E-4</v>
          </cell>
          <cell r="AD1517">
            <v>1.0735668576131113E-4</v>
          </cell>
          <cell r="AE1517">
            <v>1.3235117375654014E-5</v>
          </cell>
          <cell r="AF1517">
            <v>1.1926467810339076E-4</v>
          </cell>
          <cell r="AG1517">
            <v>4.0645376766307946E-4</v>
          </cell>
          <cell r="AH1517">
            <v>5.8566859501422401E-5</v>
          </cell>
          <cell r="AI1517">
            <v>3.610136716090862E-4</v>
          </cell>
          <cell r="AJ1517">
            <v>3.0983495390092119E-4</v>
          </cell>
          <cell r="AK1517">
            <v>9.1819948131258424E-5</v>
          </cell>
          <cell r="AL1517">
            <v>8.132935247607883E-4</v>
          </cell>
          <cell r="AM1517">
            <v>4.7900218070473321E-4</v>
          </cell>
          <cell r="AN1517">
            <v>6.4201063402477256E-5</v>
          </cell>
          <cell r="AO1517">
            <v>5.7612368265805302E-4</v>
          </cell>
          <cell r="AP1517">
            <v>2.1221002463864291E-4</v>
          </cell>
          <cell r="AQ1517">
            <v>1.1149901099892625E-4</v>
          </cell>
          <cell r="AR1517">
            <v>1.4624360633868857E-4</v>
          </cell>
        </row>
        <row r="1518">
          <cell r="B1518" t="str">
            <v>       4.23.5 เครื่องซักผ้า</v>
          </cell>
          <cell r="C1518">
            <v>6.3860655100648533E-2</v>
          </cell>
          <cell r="D1518">
            <v>7.0640621327527117E-2</v>
          </cell>
          <cell r="E1518">
            <v>4.9714672093882785E-2</v>
          </cell>
          <cell r="F1518">
            <v>4.562937748092244E-2</v>
          </cell>
          <cell r="G1518">
            <v>5.6314321918990939E-2</v>
          </cell>
          <cell r="H1518">
            <v>4.6521688563381999E-2</v>
          </cell>
          <cell r="I1518">
            <v>5.2403962639404313E-2</v>
          </cell>
          <cell r="J1518">
            <v>5.8757256667088531E-2</v>
          </cell>
          <cell r="K1518">
            <v>4.6063042020558866E-2</v>
          </cell>
          <cell r="L1518">
            <v>5.7614012305738961E-2</v>
          </cell>
          <cell r="M1518">
            <v>4.7184020231690979E-2</v>
          </cell>
          <cell r="N1518">
            <v>5.1234857833267644E-2</v>
          </cell>
          <cell r="O1518">
            <v>5.4818674842852431E-2</v>
          </cell>
          <cell r="P1518">
            <v>6.5228275278967532E-2</v>
          </cell>
          <cell r="Q1518">
            <v>6.9115320410625736E-2</v>
          </cell>
          <cell r="R1518">
            <v>7.3077750643300007E-2</v>
          </cell>
          <cell r="S1518">
            <v>6.0982592463728273E-2</v>
          </cell>
          <cell r="T1518">
            <v>4.6517762540521722E-2</v>
          </cell>
          <cell r="U1518">
            <v>4.4755798375802285E-2</v>
          </cell>
          <cell r="V1518">
            <v>5.0542972395688529E-2</v>
          </cell>
          <cell r="W1518">
            <v>4.7290417999639747E-2</v>
          </cell>
          <cell r="X1518">
            <v>4.8278873240537298E-2</v>
          </cell>
          <cell r="Y1518">
            <v>5.8223291112972989E-2</v>
          </cell>
          <cell r="Z1518">
            <v>5.1963619384558603E-2</v>
          </cell>
          <cell r="AA1518">
            <v>5.9514206314283856E-2</v>
          </cell>
          <cell r="AB1518">
            <v>5.6823948340066328E-2</v>
          </cell>
          <cell r="AC1518">
            <v>5.7970919573314655E-2</v>
          </cell>
          <cell r="AD1518">
            <v>6.6244432575954873E-2</v>
          </cell>
          <cell r="AE1518">
            <v>6.0887152915978966E-2</v>
          </cell>
          <cell r="AF1518">
            <v>4.9292466214425651E-2</v>
          </cell>
          <cell r="AG1518">
            <v>5.4881034096665754E-2</v>
          </cell>
          <cell r="AH1518">
            <v>4.7341146310149872E-2</v>
          </cell>
          <cell r="AI1518">
            <v>4.5274362405932057E-2</v>
          </cell>
          <cell r="AJ1518">
            <v>5.3630096260729711E-2</v>
          </cell>
          <cell r="AK1518">
            <v>4.8098928977581237E-2</v>
          </cell>
          <cell r="AL1518">
            <v>6.0950622729379497E-2</v>
          </cell>
          <cell r="AM1518">
            <v>6.6492106614575441E-2</v>
          </cell>
          <cell r="AN1518">
            <v>6.3571975984341E-2</v>
          </cell>
          <cell r="AO1518">
            <v>6.6704019236394435E-2</v>
          </cell>
          <cell r="AP1518">
            <v>5.6888390198033115E-2</v>
          </cell>
          <cell r="AQ1518">
            <v>5.247725763949395E-2</v>
          </cell>
          <cell r="AR1518">
            <v>5.9109277288406856E-2</v>
          </cell>
        </row>
        <row r="1519">
          <cell r="B1519" t="str">
            <v>       4.23.6 เครื่องรับวิทยุโทรศัพท์ โทรเลข โทรทัศน์</v>
          </cell>
          <cell r="C1519">
            <v>2.5914299778063712</v>
          </cell>
          <cell r="D1519">
            <v>1.701487628636098</v>
          </cell>
          <cell r="E1519">
            <v>1.9644568066024666</v>
          </cell>
          <cell r="F1519">
            <v>1.8044999124203887</v>
          </cell>
          <cell r="G1519">
            <v>1.792666418435009</v>
          </cell>
          <cell r="H1519">
            <v>1.4741288324686603</v>
          </cell>
          <cell r="I1519">
            <v>1.3949558696679152</v>
          </cell>
          <cell r="J1519">
            <v>1.6153686516358481</v>
          </cell>
          <cell r="K1519">
            <v>2.3670675145300648</v>
          </cell>
          <cell r="L1519">
            <v>2.748946941377743</v>
          </cell>
          <cell r="M1519">
            <v>1.6083836941556484</v>
          </cell>
          <cell r="N1519">
            <v>1.775045647014492</v>
          </cell>
          <cell r="O1519">
            <v>2.8678547507424232</v>
          </cell>
          <cell r="P1519">
            <v>1.4510646887980458</v>
          </cell>
          <cell r="Q1519">
            <v>1.6587668112065803</v>
          </cell>
          <cell r="R1519">
            <v>1.764110563456966</v>
          </cell>
          <cell r="S1519">
            <v>1.4199554191783197</v>
          </cell>
          <cell r="T1519">
            <v>1.3161855697652642</v>
          </cell>
          <cell r="U1519">
            <v>2.0303502041212345</v>
          </cell>
          <cell r="V1519">
            <v>1.4512253187339641</v>
          </cell>
          <cell r="W1519">
            <v>2.5566312444901347</v>
          </cell>
          <cell r="X1519">
            <v>2.8752545962445577</v>
          </cell>
          <cell r="Y1519">
            <v>2.0715942876460991</v>
          </cell>
          <cell r="Z1519">
            <v>1.3901001468522001</v>
          </cell>
          <cell r="AA1519">
            <v>2.3643666648397752</v>
          </cell>
          <cell r="AB1519">
            <v>1.5633749835983306</v>
          </cell>
          <cell r="AC1519">
            <v>1.6348386633958207</v>
          </cell>
          <cell r="AD1519">
            <v>1.8469527660427565</v>
          </cell>
          <cell r="AE1519">
            <v>1.5448113884526924</v>
          </cell>
          <cell r="AF1519">
            <v>1.6009909427172351</v>
          </cell>
          <cell r="AG1519">
            <v>1.8695297999209206</v>
          </cell>
          <cell r="AH1519">
            <v>1.2345071036622508</v>
          </cell>
          <cell r="AI1519">
            <v>2.1868918948438414</v>
          </cell>
          <cell r="AJ1519">
            <v>2.5599122727326433</v>
          </cell>
          <cell r="AK1519">
            <v>2.2772001920547527</v>
          </cell>
          <cell r="AL1519">
            <v>1.4908992186663694</v>
          </cell>
          <cell r="AM1519">
            <v>1.8074910487141533</v>
          </cell>
          <cell r="AN1519">
            <v>1.478434751214061</v>
          </cell>
          <cell r="AO1519">
            <v>1.8332042937468651</v>
          </cell>
          <cell r="AP1519">
            <v>1.8515932365573673</v>
          </cell>
          <cell r="AQ1519">
            <v>1.5041081120388462</v>
          </cell>
          <cell r="AR1519">
            <v>1.5801216501946844</v>
          </cell>
        </row>
        <row r="1520">
          <cell r="B1520" t="str">
            <v>       4.23.7 ตู้เย็นและตู้แช่</v>
          </cell>
          <cell r="C1520">
            <v>3.7953695627768805E-2</v>
          </cell>
          <cell r="D1520">
            <v>3.607363843538558E-2</v>
          </cell>
          <cell r="E1520">
            <v>2.9127651091764784E-2</v>
          </cell>
          <cell r="F1520">
            <v>3.1912570753528581E-2</v>
          </cell>
          <cell r="G1520">
            <v>4.3964365569061213E-2</v>
          </cell>
          <cell r="H1520">
            <v>3.3659383703568434E-2</v>
          </cell>
          <cell r="I1520">
            <v>2.2827623415757402E-2</v>
          </cell>
          <cell r="J1520">
            <v>2.6515534200480053E-2</v>
          </cell>
          <cell r="K1520">
            <v>2.8092962595161967E-2</v>
          </cell>
          <cell r="L1520">
            <v>2.5917275128130222E-2</v>
          </cell>
          <cell r="M1520">
            <v>2.5570420341971396E-2</v>
          </cell>
          <cell r="N1520">
            <v>2.3684457263774203E-2</v>
          </cell>
          <cell r="O1520">
            <v>2.9555869094096125E-2</v>
          </cell>
          <cell r="P1520">
            <v>2.9122029344672541E-2</v>
          </cell>
          <cell r="Q1520">
            <v>3.5828103191272595E-2</v>
          </cell>
          <cell r="R1520">
            <v>3.9169342489209391E-2</v>
          </cell>
          <cell r="S1520">
            <v>3.8088425705289281E-2</v>
          </cell>
          <cell r="T1520">
            <v>4.0175940778037315E-2</v>
          </cell>
          <cell r="U1520">
            <v>3.0370752439797203E-2</v>
          </cell>
          <cell r="V1520">
            <v>3.5858735809377928E-2</v>
          </cell>
          <cell r="W1520">
            <v>2.6002848835989825E-2</v>
          </cell>
          <cell r="X1520">
            <v>3.2450272690515633E-2</v>
          </cell>
          <cell r="Y1520">
            <v>3.0288311627366716E-2</v>
          </cell>
          <cell r="Z1520">
            <v>2.738897022776066E-2</v>
          </cell>
          <cell r="AA1520">
            <v>4.0079652854207011E-2</v>
          </cell>
          <cell r="AB1520">
            <v>3.3695652299313462E-2</v>
          </cell>
          <cell r="AC1520">
            <v>4.0328728516781355E-2</v>
          </cell>
          <cell r="AD1520">
            <v>3.9813102158007957E-2</v>
          </cell>
          <cell r="AE1520">
            <v>3.8815290347183284E-2</v>
          </cell>
          <cell r="AF1520">
            <v>3.9979892208659884E-2</v>
          </cell>
          <cell r="AG1520">
            <v>3.8159853522785399E-2</v>
          </cell>
          <cell r="AH1520">
            <v>2.8521347822609632E-2</v>
          </cell>
          <cell r="AI1520">
            <v>2.7788374302859787E-2</v>
          </cell>
          <cell r="AJ1520">
            <v>3.0607865010437538E-2</v>
          </cell>
          <cell r="AK1520">
            <v>3.4313428511411524E-2</v>
          </cell>
          <cell r="AL1520">
            <v>3.1204685551693499E-2</v>
          </cell>
          <cell r="AM1520">
            <v>3.8897831369545499E-2</v>
          </cell>
          <cell r="AN1520">
            <v>3.5696377002118446E-2</v>
          </cell>
          <cell r="AO1520">
            <v>4.1559882998363856E-2</v>
          </cell>
          <cell r="AP1520">
            <v>3.5273197353505516E-2</v>
          </cell>
          <cell r="AQ1520">
            <v>3.1086676184302484E-2</v>
          </cell>
          <cell r="AR1520">
            <v>3.0109159780305324E-2</v>
          </cell>
        </row>
        <row r="1521">
          <cell r="B1521" t="str">
            <v>       4.23.8 เครื่องใช้ไฟฟ้าและอุปกรณ์อื่น ๆ</v>
          </cell>
          <cell r="C1521">
            <v>0.1491809082979991</v>
          </cell>
          <cell r="D1521">
            <v>0.12561202500531635</v>
          </cell>
          <cell r="E1521">
            <v>0.13075741962577123</v>
          </cell>
          <cell r="F1521">
            <v>0.10361587822354956</v>
          </cell>
          <cell r="G1521">
            <v>0.12017173094991501</v>
          </cell>
          <cell r="H1521">
            <v>0.10311582994656165</v>
          </cell>
          <cell r="I1521">
            <v>0.10019814672150705</v>
          </cell>
          <cell r="J1521">
            <v>0.12834685674207608</v>
          </cell>
          <cell r="K1521">
            <v>0.10048334805336563</v>
          </cell>
          <cell r="L1521">
            <v>0.13270186690169813</v>
          </cell>
          <cell r="M1521">
            <v>0.12776700879690533</v>
          </cell>
          <cell r="N1521">
            <v>0.12046634829660761</v>
          </cell>
          <cell r="O1521">
            <v>0.13393987829467621</v>
          </cell>
          <cell r="P1521">
            <v>9.2420114375465864E-2</v>
          </cell>
          <cell r="Q1521">
            <v>0.12841201802084645</v>
          </cell>
          <cell r="R1521">
            <v>0.12433554043652949</v>
          </cell>
          <cell r="S1521">
            <v>0.12595565121215457</v>
          </cell>
          <cell r="T1521">
            <v>0.12200453154043064</v>
          </cell>
          <cell r="U1521">
            <v>0.13272800456164305</v>
          </cell>
          <cell r="V1521">
            <v>0.1357948732355603</v>
          </cell>
          <cell r="W1521">
            <v>0.11301049402603701</v>
          </cell>
          <cell r="X1521">
            <v>0.12724332227784149</v>
          </cell>
          <cell r="Y1521">
            <v>0.1288473028248725</v>
          </cell>
          <cell r="Z1521">
            <v>0.13986051013182393</v>
          </cell>
          <cell r="AA1521">
            <v>0.13159676105299997</v>
          </cell>
          <cell r="AB1521">
            <v>0.11332366962396818</v>
          </cell>
          <cell r="AC1521">
            <v>0.10558022051974886</v>
          </cell>
          <cell r="AD1521">
            <v>0.14650767152663927</v>
          </cell>
          <cell r="AE1521">
            <v>0.14242257791088653</v>
          </cell>
          <cell r="AF1521">
            <v>0.128715282185278</v>
          </cell>
          <cell r="AG1521">
            <v>0.12698996028926068</v>
          </cell>
          <cell r="AH1521">
            <v>0.11665139366357548</v>
          </cell>
          <cell r="AI1521">
            <v>0.11908518787106183</v>
          </cell>
          <cell r="AJ1521">
            <v>0.10946983611938313</v>
          </cell>
          <cell r="AK1521">
            <v>0.14706218038799079</v>
          </cell>
          <cell r="AL1521">
            <v>0.13151099796446264</v>
          </cell>
          <cell r="AM1521">
            <v>0.13734581915809427</v>
          </cell>
          <cell r="AN1521">
            <v>0.11786628497978172</v>
          </cell>
          <cell r="AO1521">
            <v>0.12766707896223795</v>
          </cell>
          <cell r="AP1521">
            <v>0.16068679867512556</v>
          </cell>
          <cell r="AQ1521">
            <v>0.12498294562075159</v>
          </cell>
          <cell r="AR1521">
            <v>0.13527408719578424</v>
          </cell>
        </row>
        <row r="1522">
          <cell r="B1522" t="str">
            <v>     4.24 เครื่องประดับอัญมณี</v>
          </cell>
          <cell r="C1522">
            <v>0.4391661413310996</v>
          </cell>
          <cell r="D1522">
            <v>0.22970039939286088</v>
          </cell>
          <cell r="E1522">
            <v>0.39891082724393867</v>
          </cell>
          <cell r="F1522">
            <v>0.32276486034051272</v>
          </cell>
          <cell r="G1522">
            <v>0.517921672435526</v>
          </cell>
          <cell r="H1522">
            <v>0.38365900326919938</v>
          </cell>
          <cell r="I1522">
            <v>0.34433201911619848</v>
          </cell>
          <cell r="J1522">
            <v>0.36074986076609106</v>
          </cell>
          <cell r="K1522">
            <v>0.52015140380455616</v>
          </cell>
          <cell r="L1522">
            <v>0.5602014503740621</v>
          </cell>
          <cell r="M1522">
            <v>0.56625078923676764</v>
          </cell>
          <cell r="N1522">
            <v>0.37086394056934235</v>
          </cell>
          <cell r="O1522">
            <v>0.6925509359267602</v>
          </cell>
          <cell r="P1522">
            <v>0.91409619170162315</v>
          </cell>
          <cell r="Q1522">
            <v>0.61969157763656579</v>
          </cell>
          <cell r="R1522">
            <v>0.45600839782962721</v>
          </cell>
          <cell r="S1522">
            <v>0.3812975791643276</v>
          </cell>
          <cell r="T1522">
            <v>0.51485868695582626</v>
          </cell>
          <cell r="U1522">
            <v>0.47266676023476728</v>
          </cell>
          <cell r="V1522">
            <v>0.69334398144278664</v>
          </cell>
          <cell r="W1522">
            <v>0.77187943251641866</v>
          </cell>
          <cell r="X1522">
            <v>0.45549140972312413</v>
          </cell>
          <cell r="Y1522">
            <v>0.53462680591986733</v>
          </cell>
          <cell r="Z1522">
            <v>0.43506040478863389</v>
          </cell>
          <cell r="AA1522">
            <v>0.42232012241293004</v>
          </cell>
          <cell r="AB1522">
            <v>0.86958833377966371</v>
          </cell>
          <cell r="AC1522">
            <v>0.6646638747754211</v>
          </cell>
          <cell r="AD1522">
            <v>0.4369768553840781</v>
          </cell>
          <cell r="AE1522">
            <v>0.45393051103525228</v>
          </cell>
          <cell r="AF1522">
            <v>0.50217435031610813</v>
          </cell>
          <cell r="AG1522">
            <v>0.45338758203447921</v>
          </cell>
          <cell r="AH1522">
            <v>0.65344085997629042</v>
          </cell>
          <cell r="AI1522">
            <v>0.85934591628115864</v>
          </cell>
          <cell r="AJ1522">
            <v>0.76418565924866089</v>
          </cell>
          <cell r="AK1522">
            <v>0.55402966266920073</v>
          </cell>
          <cell r="AL1522">
            <v>0.63196714688979838</v>
          </cell>
          <cell r="AM1522">
            <v>0.69758442885352057</v>
          </cell>
          <cell r="AN1522">
            <v>2.084126127703978</v>
          </cell>
          <cell r="AO1522">
            <v>0.74810874525463122</v>
          </cell>
          <cell r="AP1522">
            <v>0.47828307023638861</v>
          </cell>
          <cell r="AQ1522">
            <v>0.51515976655337981</v>
          </cell>
          <cell r="AR1522">
            <v>0.52925002494990381</v>
          </cell>
        </row>
        <row r="1523">
          <cell r="B1523" t="str">
            <v>       4.24.1 เครื่องประดับอัญมณีแท้</v>
          </cell>
          <cell r="C1523">
            <v>0.41110026856881321</v>
          </cell>
          <cell r="D1523">
            <v>0.2049482011824233</v>
          </cell>
          <cell r="E1523">
            <v>0.37716765107684669</v>
          </cell>
          <cell r="F1523">
            <v>0.29413152618070515</v>
          </cell>
          <cell r="G1523">
            <v>0.48956114393134603</v>
          </cell>
          <cell r="H1523">
            <v>0.36018076791945519</v>
          </cell>
          <cell r="I1523">
            <v>0.31899667616526906</v>
          </cell>
          <cell r="J1523">
            <v>0.33182713914163342</v>
          </cell>
          <cell r="K1523">
            <v>0.49539349961803769</v>
          </cell>
          <cell r="L1523">
            <v>0.53292961382808535</v>
          </cell>
          <cell r="M1523">
            <v>0.53736174528968172</v>
          </cell>
          <cell r="N1523">
            <v>0.3408695528525551</v>
          </cell>
          <cell r="O1523">
            <v>0.66178946195758714</v>
          </cell>
          <cell r="P1523">
            <v>0.88495987538190513</v>
          </cell>
          <cell r="Q1523">
            <v>0.59084526939188542</v>
          </cell>
          <cell r="R1523">
            <v>0.42912865451284948</v>
          </cell>
          <cell r="S1523">
            <v>0.35226668999147015</v>
          </cell>
          <cell r="T1523">
            <v>0.48503601461935852</v>
          </cell>
          <cell r="U1523">
            <v>0.43489893671150304</v>
          </cell>
          <cell r="V1523">
            <v>0.65793577513366708</v>
          </cell>
          <cell r="W1523">
            <v>0.73686435977543396</v>
          </cell>
          <cell r="X1523">
            <v>0.41817032479435151</v>
          </cell>
          <cell r="Y1523">
            <v>0.49755106991444159</v>
          </cell>
          <cell r="Z1523">
            <v>0.38725165488836261</v>
          </cell>
          <cell r="AA1523">
            <v>0.38235308730110007</v>
          </cell>
          <cell r="AB1523">
            <v>0.8342730391473675</v>
          </cell>
          <cell r="AC1523">
            <v>0.61507452814722252</v>
          </cell>
          <cell r="AD1523">
            <v>0.39820756420525283</v>
          </cell>
          <cell r="AE1523">
            <v>0.416676446511897</v>
          </cell>
          <cell r="AF1523">
            <v>0.4663785707566242</v>
          </cell>
          <cell r="AG1523">
            <v>0.41382730379770749</v>
          </cell>
          <cell r="AH1523">
            <v>0.62011097931562786</v>
          </cell>
          <cell r="AI1523">
            <v>0.82729190206155989</v>
          </cell>
          <cell r="AJ1523">
            <v>0.72761754755363539</v>
          </cell>
          <cell r="AK1523">
            <v>0.51632490873137948</v>
          </cell>
          <cell r="AL1523">
            <v>0.59137781775709974</v>
          </cell>
          <cell r="AM1523">
            <v>0.66047744613176729</v>
          </cell>
          <cell r="AN1523">
            <v>2.0532388312926617</v>
          </cell>
          <cell r="AO1523">
            <v>0.71871344888404143</v>
          </cell>
          <cell r="AP1523">
            <v>0.45263859829564218</v>
          </cell>
          <cell r="AQ1523">
            <v>0.48508245093401081</v>
          </cell>
          <cell r="AR1523">
            <v>0.49624260198822451</v>
          </cell>
        </row>
        <row r="1524">
          <cell r="B1524" t="str">
            <v>       4.24.2 เครื่องประดับอัญมณีเทียม</v>
          </cell>
          <cell r="C1524">
            <v>2.8022694496498243E-2</v>
          </cell>
          <cell r="D1524">
            <v>2.4795245511673138E-2</v>
          </cell>
          <cell r="E1524">
            <v>2.174317616709202E-2</v>
          </cell>
          <cell r="F1524">
            <v>2.8673324849974927E-2</v>
          </cell>
          <cell r="G1524">
            <v>2.836052850417994E-2</v>
          </cell>
          <cell r="H1524">
            <v>2.3478235349744185E-2</v>
          </cell>
          <cell r="I1524">
            <v>2.533534295092946E-2</v>
          </cell>
          <cell r="J1524">
            <v>2.8922721624457609E-2</v>
          </cell>
          <cell r="K1524">
            <v>2.4718668205240279E-2</v>
          </cell>
          <cell r="L1524">
            <v>2.7226684498715199E-2</v>
          </cell>
          <cell r="M1524">
            <v>2.8889043947085823E-2</v>
          </cell>
          <cell r="N1524">
            <v>2.9994387716787217E-2</v>
          </cell>
          <cell r="O1524">
            <v>3.0761473969173048E-2</v>
          </cell>
          <cell r="P1524">
            <v>2.9136316319717998E-2</v>
          </cell>
          <cell r="Q1524">
            <v>2.8846308244680343E-2</v>
          </cell>
          <cell r="R1524">
            <v>2.6879743316777761E-2</v>
          </cell>
          <cell r="S1524">
            <v>2.9030889172857448E-2</v>
          </cell>
          <cell r="T1524">
            <v>2.9822672336467713E-2</v>
          </cell>
          <cell r="U1524">
            <v>3.7767823523264153E-2</v>
          </cell>
          <cell r="V1524">
            <v>3.5408206309119644E-2</v>
          </cell>
          <cell r="W1524">
            <v>3.5015072740984685E-2</v>
          </cell>
          <cell r="X1524">
            <v>3.7321084928772563E-2</v>
          </cell>
          <cell r="Y1524">
            <v>3.7075736005425804E-2</v>
          </cell>
          <cell r="Z1524">
            <v>4.780874990027123E-2</v>
          </cell>
          <cell r="AA1524">
            <v>3.9967035111829953E-2</v>
          </cell>
          <cell r="AB1524">
            <v>3.5315294632296407E-2</v>
          </cell>
          <cell r="AC1524">
            <v>4.958934662819852E-2</v>
          </cell>
          <cell r="AD1524">
            <v>3.8769291178825258E-2</v>
          </cell>
          <cell r="AE1524">
            <v>3.72540645233553E-2</v>
          </cell>
          <cell r="AF1524">
            <v>3.5795779559483917E-2</v>
          </cell>
          <cell r="AG1524">
            <v>3.9560278236771752E-2</v>
          </cell>
          <cell r="AH1524">
            <v>3.3329880660662413E-2</v>
          </cell>
          <cell r="AI1524">
            <v>3.2054014219598637E-2</v>
          </cell>
          <cell r="AJ1524">
            <v>3.6568111695025503E-2</v>
          </cell>
          <cell r="AK1524">
            <v>3.7704753937821203E-2</v>
          </cell>
          <cell r="AL1524">
            <v>4.0589329132698672E-2</v>
          </cell>
          <cell r="AM1524">
            <v>3.7106982721753293E-2</v>
          </cell>
          <cell r="AN1524">
            <v>3.0887296411316038E-2</v>
          </cell>
          <cell r="AO1524">
            <v>2.9395296370589685E-2</v>
          </cell>
          <cell r="AP1524">
            <v>2.564447194074642E-2</v>
          </cell>
          <cell r="AQ1524">
            <v>3.0077315619369004E-2</v>
          </cell>
          <cell r="AR1524">
            <v>3.3007422961679272E-2</v>
          </cell>
        </row>
        <row r="1525">
          <cell r="B1525" t="str">
            <v>     4.25 นาฬิกาและส่วนประกอบ</v>
          </cell>
          <cell r="C1525">
            <v>0.2819972538622959</v>
          </cell>
          <cell r="D1525">
            <v>0.25725067218360881</v>
          </cell>
          <cell r="E1525">
            <v>0.24200938275859371</v>
          </cell>
          <cell r="F1525">
            <v>0.27469605075938319</v>
          </cell>
          <cell r="G1525">
            <v>0.27384364289694479</v>
          </cell>
          <cell r="H1525">
            <v>0.26945622885192516</v>
          </cell>
          <cell r="I1525">
            <v>0.26544948844365396</v>
          </cell>
          <cell r="J1525">
            <v>0.26869317806731297</v>
          </cell>
          <cell r="K1525">
            <v>0.31129827546091488</v>
          </cell>
          <cell r="L1525">
            <v>0.34636135454335698</v>
          </cell>
          <cell r="M1525">
            <v>0.32067264245830018</v>
          </cell>
          <cell r="N1525">
            <v>0.31571870330040469</v>
          </cell>
          <cell r="O1525">
            <v>0.2986993060360924</v>
          </cell>
          <cell r="P1525">
            <v>0.36111208764382152</v>
          </cell>
          <cell r="Q1525">
            <v>0.38085791261537533</v>
          </cell>
          <cell r="R1525">
            <v>0.38572136916368049</v>
          </cell>
          <cell r="S1525">
            <v>0.3172678325848301</v>
          </cell>
          <cell r="T1525">
            <v>0.32985826355141273</v>
          </cell>
          <cell r="U1525">
            <v>0.3437253119936165</v>
          </cell>
          <cell r="V1525">
            <v>0.42435433962936919</v>
          </cell>
          <cell r="W1525">
            <v>0.37899049537036789</v>
          </cell>
          <cell r="X1525">
            <v>0.40077530061243283</v>
          </cell>
          <cell r="Y1525">
            <v>0.34632783177140858</v>
          </cell>
          <cell r="Z1525">
            <v>0.32000148445568377</v>
          </cell>
          <cell r="AA1525">
            <v>0.30791588484016369</v>
          </cell>
          <cell r="AB1525">
            <v>0.31121101741999008</v>
          </cell>
          <cell r="AC1525">
            <v>0.29642197071210341</v>
          </cell>
          <cell r="AD1525">
            <v>0.29390968078412971</v>
          </cell>
          <cell r="AE1525">
            <v>0.27287538836916914</v>
          </cell>
          <cell r="AF1525">
            <v>0.27904376628151384</v>
          </cell>
          <cell r="AG1525">
            <v>0.27439046121099364</v>
          </cell>
          <cell r="AH1525">
            <v>0.30148845881790087</v>
          </cell>
          <cell r="AI1525">
            <v>0.30072714312140048</v>
          </cell>
          <cell r="AJ1525">
            <v>0.30407330478668576</v>
          </cell>
          <cell r="AK1525">
            <v>0.30106294123136362</v>
          </cell>
          <cell r="AL1525">
            <v>0.26754425171641433</v>
          </cell>
          <cell r="AM1525">
            <v>0.23531676064391444</v>
          </cell>
          <cell r="AN1525">
            <v>0.30977945819869368</v>
          </cell>
          <cell r="AO1525">
            <v>0.2644995861254793</v>
          </cell>
          <cell r="AP1525">
            <v>0.22296281949090405</v>
          </cell>
          <cell r="AQ1525">
            <v>0.23554085084604284</v>
          </cell>
          <cell r="AR1525">
            <v>0.25627269244018364</v>
          </cell>
        </row>
        <row r="1526">
          <cell r="B1526" t="str">
            <v>       4.25.1 นาฬิกาข้อมือ</v>
          </cell>
          <cell r="C1526">
            <v>0.12076960940940769</v>
          </cell>
          <cell r="D1526">
            <v>0.13775136395373966</v>
          </cell>
          <cell r="E1526">
            <v>0.11580199313691376</v>
          </cell>
          <cell r="F1526">
            <v>0.14220689423502209</v>
          </cell>
          <cell r="G1526">
            <v>0.14982641655663251</v>
          </cell>
          <cell r="H1526">
            <v>0.14978244588864578</v>
          </cell>
          <cell r="I1526">
            <v>0.13825647849058886</v>
          </cell>
          <cell r="J1526">
            <v>0.138121496584894</v>
          </cell>
          <cell r="K1526">
            <v>0.16071057931533997</v>
          </cell>
          <cell r="L1526">
            <v>0.18516854581962028</v>
          </cell>
          <cell r="M1526">
            <v>0.16971781488206972</v>
          </cell>
          <cell r="N1526">
            <v>0.18583189545422835</v>
          </cell>
          <cell r="O1526">
            <v>0.18394252851685702</v>
          </cell>
          <cell r="P1526">
            <v>0.16529082156842875</v>
          </cell>
          <cell r="Q1526">
            <v>0.21620744375103212</v>
          </cell>
          <cell r="R1526">
            <v>0.22806963729071197</v>
          </cell>
          <cell r="S1526">
            <v>0.15982809626987518</v>
          </cell>
          <cell r="T1526">
            <v>0.16927227587111099</v>
          </cell>
          <cell r="U1526">
            <v>0.17653104020099616</v>
          </cell>
          <cell r="V1526">
            <v>0.22603294039687835</v>
          </cell>
          <cell r="W1526">
            <v>0.20979636004265442</v>
          </cell>
          <cell r="X1526">
            <v>0.22121637165188324</v>
          </cell>
          <cell r="Y1526">
            <v>0.17958027591209669</v>
          </cell>
          <cell r="Z1526">
            <v>0.160513722004131</v>
          </cell>
          <cell r="AA1526">
            <v>0.16968771670199451</v>
          </cell>
          <cell r="AB1526">
            <v>0.16950379326771667</v>
          </cell>
          <cell r="AC1526">
            <v>0.14094263443785954</v>
          </cell>
          <cell r="AD1526">
            <v>0.16063116771017344</v>
          </cell>
          <cell r="AE1526">
            <v>0.13510936934498483</v>
          </cell>
          <cell r="AF1526">
            <v>0.15891984750670804</v>
          </cell>
          <cell r="AG1526">
            <v>0.17988489095329127</v>
          </cell>
          <cell r="AH1526">
            <v>0.19133472833395085</v>
          </cell>
          <cell r="AI1526">
            <v>0.17926163640018289</v>
          </cell>
          <cell r="AJ1526">
            <v>0.2014260669334407</v>
          </cell>
          <cell r="AK1526">
            <v>0.19052422015002407</v>
          </cell>
          <cell r="AL1526">
            <v>0.1642248954183213</v>
          </cell>
          <cell r="AM1526">
            <v>0.14353171552500699</v>
          </cell>
          <cell r="AN1526">
            <v>0.23432548695439501</v>
          </cell>
          <cell r="AO1526">
            <v>0.16889922059420703</v>
          </cell>
          <cell r="AP1526">
            <v>0.13581841035096598</v>
          </cell>
          <cell r="AQ1526">
            <v>0.15251332933729556</v>
          </cell>
          <cell r="AR1526">
            <v>0.15225586554953804</v>
          </cell>
        </row>
        <row r="1527">
          <cell r="B1527" t="str">
            <v>       4.25.2 นาฬิกาชนิดคล็อก</v>
          </cell>
          <cell r="C1527">
            <v>9.6719315365417675E-3</v>
          </cell>
          <cell r="D1527">
            <v>3.4868314000790351E-3</v>
          </cell>
          <cell r="E1527">
            <v>2.6479682810695258E-3</v>
          </cell>
          <cell r="F1527">
            <v>4.3589852282388663E-3</v>
          </cell>
          <cell r="G1527">
            <v>4.7698933207812417E-3</v>
          </cell>
          <cell r="H1527">
            <v>3.4420252441754594E-3</v>
          </cell>
          <cell r="I1527">
            <v>7.5969150624329964E-3</v>
          </cell>
          <cell r="J1527">
            <v>5.3979354355860355E-3</v>
          </cell>
          <cell r="K1527">
            <v>4.7867897159354191E-3</v>
          </cell>
          <cell r="L1527">
            <v>4.2442924425857859E-3</v>
          </cell>
          <cell r="M1527">
            <v>5.4033999724298959E-3</v>
          </cell>
          <cell r="N1527">
            <v>4.9324104245383428E-3</v>
          </cell>
          <cell r="O1527">
            <v>4.253174794962007E-3</v>
          </cell>
          <cell r="P1527">
            <v>4.4690766638130736E-2</v>
          </cell>
          <cell r="Q1527">
            <v>3.94512164972318E-3</v>
          </cell>
          <cell r="R1527">
            <v>5.6889061875840191E-3</v>
          </cell>
          <cell r="S1527">
            <v>5.2786731160917137E-3</v>
          </cell>
          <cell r="T1527">
            <v>5.5742056175583365E-3</v>
          </cell>
          <cell r="U1527">
            <v>3.6271666250117704E-3</v>
          </cell>
          <cell r="V1527">
            <v>6.0200773717549744E-3</v>
          </cell>
          <cell r="W1527">
            <v>4.2617006049266272E-3</v>
          </cell>
          <cell r="X1527">
            <v>4.2563754324360945E-3</v>
          </cell>
          <cell r="Y1527">
            <v>5.2670022154173417E-3</v>
          </cell>
          <cell r="Z1527">
            <v>5.1704005911865896E-3</v>
          </cell>
          <cell r="AA1527">
            <v>4.7568063649905505E-3</v>
          </cell>
          <cell r="AB1527">
            <v>4.7998161457767806E-3</v>
          </cell>
          <cell r="AC1527">
            <v>3.2383450450645997E-3</v>
          </cell>
          <cell r="AD1527">
            <v>5.1699700826657469E-3</v>
          </cell>
          <cell r="AE1527">
            <v>6.0438219302726172E-3</v>
          </cell>
          <cell r="AF1527">
            <v>5.7049366003390249E-3</v>
          </cell>
          <cell r="AG1527">
            <v>5.6006037390911719E-3</v>
          </cell>
          <cell r="AH1527">
            <v>4.8152597033065637E-3</v>
          </cell>
          <cell r="AI1527">
            <v>4.5577866847674852E-3</v>
          </cell>
          <cell r="AJ1527">
            <v>7.494475177203792E-3</v>
          </cell>
          <cell r="AK1527">
            <v>5.8589459453373578E-3</v>
          </cell>
          <cell r="AL1527">
            <v>5.8940755207931702E-3</v>
          </cell>
          <cell r="AM1527">
            <v>5.9745779108686279E-3</v>
          </cell>
          <cell r="AN1527">
            <v>4.0602746535106276E-3</v>
          </cell>
          <cell r="AO1527">
            <v>4.2150689423657373E-3</v>
          </cell>
          <cell r="AP1527">
            <v>3.6893490432544488E-3</v>
          </cell>
          <cell r="AQ1527">
            <v>5.413205409528575E-3</v>
          </cell>
          <cell r="AR1527">
            <v>7.6949947806256979E-3</v>
          </cell>
        </row>
        <row r="1528">
          <cell r="B1528" t="str">
            <v>       4.25.3 อุปกรณ์ส่วนประกอบอื่น ๆ</v>
          </cell>
          <cell r="C1528">
            <v>0.15155571291634642</v>
          </cell>
          <cell r="D1528">
            <v>0.11601247682979011</v>
          </cell>
          <cell r="E1528">
            <v>0.1235967166685128</v>
          </cell>
          <cell r="F1528">
            <v>0.12817016198628958</v>
          </cell>
          <cell r="G1528">
            <v>0.11924733301953104</v>
          </cell>
          <cell r="H1528">
            <v>0.1161955258744284</v>
          </cell>
          <cell r="I1528">
            <v>0.11959609489063208</v>
          </cell>
          <cell r="J1528">
            <v>0.12517374604683293</v>
          </cell>
          <cell r="K1528">
            <v>0.14584014241091764</v>
          </cell>
          <cell r="L1528">
            <v>0.15694851628115097</v>
          </cell>
          <cell r="M1528">
            <v>0.14555142760380058</v>
          </cell>
          <cell r="N1528">
            <v>0.124954397421638</v>
          </cell>
          <cell r="O1528">
            <v>0.11050360272427336</v>
          </cell>
          <cell r="P1528">
            <v>0.15113049943726203</v>
          </cell>
          <cell r="Q1528">
            <v>0.16070534721462007</v>
          </cell>
          <cell r="R1528">
            <v>0.15196282568538449</v>
          </cell>
          <cell r="S1528">
            <v>0.15216106319886322</v>
          </cell>
          <cell r="T1528">
            <v>0.15501178206274338</v>
          </cell>
          <cell r="U1528">
            <v>0.16356710516760853</v>
          </cell>
          <cell r="V1528">
            <v>0.19230132186073584</v>
          </cell>
          <cell r="W1528">
            <v>0.16493243472278676</v>
          </cell>
          <cell r="X1528">
            <v>0.17530255352811352</v>
          </cell>
          <cell r="Y1528">
            <v>0.16148055364389452</v>
          </cell>
          <cell r="Z1528">
            <v>0.15431736186036618</v>
          </cell>
          <cell r="AA1528">
            <v>0.1334713617731787</v>
          </cell>
          <cell r="AB1528">
            <v>0.13690740800649664</v>
          </cell>
          <cell r="AC1528">
            <v>0.15224099122917931</v>
          </cell>
          <cell r="AD1528">
            <v>0.12810854299129054</v>
          </cell>
          <cell r="AE1528">
            <v>0.13172219709391175</v>
          </cell>
          <cell r="AF1528">
            <v>0.11441898217446678</v>
          </cell>
          <cell r="AG1528">
            <v>8.8904966518611239E-2</v>
          </cell>
          <cell r="AH1528">
            <v>0.10533847078064351</v>
          </cell>
          <cell r="AI1528">
            <v>0.11690772003645011</v>
          </cell>
          <cell r="AJ1528">
            <v>9.5152762676041225E-2</v>
          </cell>
          <cell r="AK1528">
            <v>0.10467977513600217</v>
          </cell>
          <cell r="AL1528">
            <v>9.7425280777299866E-2</v>
          </cell>
          <cell r="AM1528">
            <v>8.5810467208038824E-2</v>
          </cell>
          <cell r="AN1528">
            <v>7.1393696590788078E-2</v>
          </cell>
          <cell r="AO1528">
            <v>9.1385296588906526E-2</v>
          </cell>
          <cell r="AP1528">
            <v>8.3455060096683631E-2</v>
          </cell>
          <cell r="AQ1528">
            <v>7.7614316099218691E-2</v>
          </cell>
          <cell r="AR1528">
            <v>9.6321832110019892E-2</v>
          </cell>
        </row>
        <row r="1529">
          <cell r="B1529" t="str">
            <v>     4.26 สินค้าอุปโภคบริโภคอื่น ๆ</v>
          </cell>
          <cell r="C1529">
            <v>3.2858660264769128E-2</v>
          </cell>
          <cell r="D1529">
            <v>3.5427928916852418E-2</v>
          </cell>
          <cell r="E1529">
            <v>3.0768645519469843E-2</v>
          </cell>
          <cell r="F1529">
            <v>3.4991853896412912E-2</v>
          </cell>
          <cell r="G1529">
            <v>3.2612758983946166E-2</v>
          </cell>
          <cell r="H1529">
            <v>3.2898514965382285E-2</v>
          </cell>
          <cell r="I1529">
            <v>3.562436869082658E-2</v>
          </cell>
          <cell r="J1529">
            <v>3.6034866286209485E-2</v>
          </cell>
          <cell r="K1529">
            <v>4.0059936885000522E-2</v>
          </cell>
          <cell r="L1529">
            <v>4.4113550174535242E-2</v>
          </cell>
          <cell r="M1529">
            <v>4.0461680108510478E-2</v>
          </cell>
          <cell r="N1529">
            <v>3.4349128451965215E-2</v>
          </cell>
          <cell r="O1529">
            <v>3.7085168172070908E-2</v>
          </cell>
          <cell r="P1529">
            <v>2.5992757187456247E-2</v>
          </cell>
          <cell r="Q1529">
            <v>3.0248900286167568E-2</v>
          </cell>
          <cell r="R1529">
            <v>3.4824662786670534E-2</v>
          </cell>
          <cell r="S1529">
            <v>3.7868147444259502E-2</v>
          </cell>
          <cell r="T1529">
            <v>3.5084525221845506E-2</v>
          </cell>
          <cell r="U1529">
            <v>3.6836264976706945E-2</v>
          </cell>
          <cell r="V1529">
            <v>4.8535663889371229E-2</v>
          </cell>
          <cell r="W1529">
            <v>3.764719062752829E-2</v>
          </cell>
          <cell r="X1529">
            <v>3.36940199174307E-2</v>
          </cell>
          <cell r="Y1529">
            <v>0.12653781782413948</v>
          </cell>
          <cell r="Z1529">
            <v>3.8991766852487147E-2</v>
          </cell>
          <cell r="AA1529">
            <v>3.7859035348197095E-2</v>
          </cell>
          <cell r="AB1529">
            <v>3.5866034662153448E-2</v>
          </cell>
          <cell r="AC1529">
            <v>2.7481606504814498E-2</v>
          </cell>
          <cell r="AD1529">
            <v>3.8313618087018463E-2</v>
          </cell>
          <cell r="AE1529">
            <v>5.4254032480722227E-2</v>
          </cell>
          <cell r="AF1529">
            <v>3.8115092710282995E-2</v>
          </cell>
          <cell r="AG1529">
            <v>0.19510004583635282</v>
          </cell>
          <cell r="AH1529">
            <v>4.1050802587598356E-2</v>
          </cell>
          <cell r="AI1529">
            <v>0.11209330137154706</v>
          </cell>
          <cell r="AJ1529">
            <v>5.2860525426366677E-2</v>
          </cell>
          <cell r="AK1529">
            <v>3.4397948040048323E-2</v>
          </cell>
          <cell r="AL1529">
            <v>3.3115152739711572E-2</v>
          </cell>
          <cell r="AM1529">
            <v>4.862855229697393E-2</v>
          </cell>
          <cell r="AN1529">
            <v>2.52690930219296E-2</v>
          </cell>
          <cell r="AO1529">
            <v>2.6472407098311293E-2</v>
          </cell>
          <cell r="AP1529">
            <v>3.0923068066082585E-2</v>
          </cell>
          <cell r="AQ1529">
            <v>4.2971170330258671E-2</v>
          </cell>
          <cell r="AR1529">
            <v>4.2327145052437218E-2</v>
          </cell>
        </row>
        <row r="1530">
          <cell r="B1530" t="str">
            <v>   5. ยานพาหนะและอุปกรณ์การขนส่ง</v>
          </cell>
          <cell r="C1530">
            <v>3.9011131356920181</v>
          </cell>
          <cell r="D1530">
            <v>3.9718883904011411</v>
          </cell>
          <cell r="E1530">
            <v>4.2424554348803065</v>
          </cell>
          <cell r="F1530">
            <v>3.5520530820425007</v>
          </cell>
          <cell r="G1530">
            <v>3.5737223988643954</v>
          </cell>
          <cell r="H1530">
            <v>3.8230755546280206</v>
          </cell>
          <cell r="I1530">
            <v>3.4538673645010909</v>
          </cell>
          <cell r="J1530">
            <v>4.2411359882179118</v>
          </cell>
          <cell r="K1530">
            <v>4.2000940878831052</v>
          </cell>
          <cell r="L1530">
            <v>4.9018868589030138</v>
          </cell>
          <cell r="M1530">
            <v>4.6160777953447365</v>
          </cell>
          <cell r="N1530">
            <v>4.8030124141216248</v>
          </cell>
          <cell r="O1530">
            <v>4.9026951542613606</v>
          </cell>
          <cell r="P1530">
            <v>5.5711972567444441</v>
          </cell>
          <cell r="Q1530">
            <v>5.378099582509436</v>
          </cell>
          <cell r="R1530">
            <v>5.3160530175919458</v>
          </cell>
          <cell r="S1530">
            <v>4.9645195492898235</v>
          </cell>
          <cell r="T1530">
            <v>4.7519638854227804</v>
          </cell>
          <cell r="U1530">
            <v>7.5510968525267321</v>
          </cell>
          <cell r="V1530">
            <v>5.3265770351968991</v>
          </cell>
          <cell r="W1530">
            <v>5.8047915152898986</v>
          </cell>
          <cell r="X1530">
            <v>5.9912640376392163</v>
          </cell>
          <cell r="Y1530">
            <v>5.1499206792085319</v>
          </cell>
          <cell r="Z1530">
            <v>5.3037645433947693</v>
          </cell>
          <cell r="AA1530">
            <v>4.0159878846733017</v>
          </cell>
          <cell r="AB1530">
            <v>4.5043391388860865</v>
          </cell>
          <cell r="AC1530">
            <v>4.1272080448085591</v>
          </cell>
          <cell r="AD1530">
            <v>4.1602698104130509</v>
          </cell>
          <cell r="AE1530">
            <v>3.6717411808327665</v>
          </cell>
          <cell r="AF1530">
            <v>3.7136941448965994</v>
          </cell>
          <cell r="AG1530">
            <v>3.6647137376480141</v>
          </cell>
          <cell r="AH1530">
            <v>3.7247937380018117</v>
          </cell>
          <cell r="AI1530">
            <v>3.3474247690019951</v>
          </cell>
          <cell r="AJ1530">
            <v>4.0258258748541786</v>
          </cell>
          <cell r="AK1530">
            <v>3.8154474945943306</v>
          </cell>
          <cell r="AL1530">
            <v>3.6355180764941677</v>
          </cell>
          <cell r="AM1530">
            <v>3.7748673391115752</v>
          </cell>
          <cell r="AN1530">
            <v>3.9622473312948525</v>
          </cell>
          <cell r="AO1530">
            <v>3.6472418630308754</v>
          </cell>
          <cell r="AP1530">
            <v>3.5639058805669799</v>
          </cell>
          <cell r="AQ1530">
            <v>3.85271179750089</v>
          </cell>
          <cell r="AR1530">
            <v>3.6667575678726738</v>
          </cell>
        </row>
        <row r="1531">
          <cell r="B1531" t="str">
            <v>     5.1 รถยนต์นั่ง</v>
          </cell>
          <cell r="C1531">
            <v>0.27996787537025364</v>
          </cell>
          <cell r="D1531">
            <v>0.31411615711576196</v>
          </cell>
          <cell r="E1531">
            <v>0.51702513071080047</v>
          </cell>
          <cell r="F1531">
            <v>0.4226616043785007</v>
          </cell>
          <cell r="G1531">
            <v>0.31862147864474388</v>
          </cell>
          <cell r="H1531">
            <v>0.3661227904462423</v>
          </cell>
          <cell r="I1531">
            <v>0.38604129550266314</v>
          </cell>
          <cell r="J1531">
            <v>0.48030683615697634</v>
          </cell>
          <cell r="K1531">
            <v>0.43198815387253248</v>
          </cell>
          <cell r="L1531">
            <v>0.49518250231742883</v>
          </cell>
          <cell r="M1531">
            <v>0.48260445580529376</v>
          </cell>
          <cell r="N1531">
            <v>0.4037466767329313</v>
          </cell>
          <cell r="O1531">
            <v>0.42744128346737276</v>
          </cell>
          <cell r="P1531">
            <v>0.53644095821893834</v>
          </cell>
          <cell r="Q1531">
            <v>0.73322767304452652</v>
          </cell>
          <cell r="R1531">
            <v>0.68295450422545778</v>
          </cell>
          <cell r="S1531">
            <v>0.43960817198793156</v>
          </cell>
          <cell r="T1531">
            <v>0.57860114742129976</v>
          </cell>
          <cell r="U1531">
            <v>0.4817786748331378</v>
          </cell>
          <cell r="V1531">
            <v>0.46042895289687047</v>
          </cell>
          <cell r="W1531">
            <v>0.45328710921153909</v>
          </cell>
          <cell r="X1531">
            <v>0.55720613887527048</v>
          </cell>
          <cell r="Y1531">
            <v>0.43098777297925173</v>
          </cell>
          <cell r="Z1531">
            <v>0.46723097056126695</v>
          </cell>
          <cell r="AA1531">
            <v>0.22355640621910144</v>
          </cell>
          <cell r="AB1531">
            <v>0.26036769240184432</v>
          </cell>
          <cell r="AC1531">
            <v>0.28453728192378697</v>
          </cell>
          <cell r="AD1531">
            <v>0.29795889373040391</v>
          </cell>
          <cell r="AE1531">
            <v>0.27317143119120391</v>
          </cell>
          <cell r="AF1531">
            <v>0.29152748235849685</v>
          </cell>
          <cell r="AG1531">
            <v>0.20761590185301093</v>
          </cell>
          <cell r="AH1531">
            <v>0.28965343944071381</v>
          </cell>
          <cell r="AI1531">
            <v>0.20503913602913956</v>
          </cell>
          <cell r="AJ1531">
            <v>0.29279054005185645</v>
          </cell>
          <cell r="AK1531">
            <v>0.32110310361423205</v>
          </cell>
          <cell r="AL1531">
            <v>0.33126948265732253</v>
          </cell>
          <cell r="AM1531">
            <v>0.24811268851931489</v>
          </cell>
          <cell r="AN1531">
            <v>0.22054464246006397</v>
          </cell>
          <cell r="AO1531">
            <v>0.2458210923481316</v>
          </cell>
          <cell r="AP1531">
            <v>0.20499787947297804</v>
          </cell>
          <cell r="AQ1531">
            <v>0.25910745224429343</v>
          </cell>
          <cell r="AR1531">
            <v>0.29079709984877367</v>
          </cell>
        </row>
        <row r="1532">
          <cell r="B1532" t="str">
            <v>       5.1.1 รถยนต์นั่งที่ขับเคลื่อนด้วยเครื่องสันดาปภายใน (โครงสร้างปี 2022)</v>
          </cell>
          <cell r="C1532">
            <v>0.18588243421791209</v>
          </cell>
          <cell r="D1532">
            <v>0.22608442608907522</v>
          </cell>
          <cell r="E1532">
            <v>0.41781955849044927</v>
          </cell>
          <cell r="F1532">
            <v>0.33032310078213795</v>
          </cell>
          <cell r="G1532">
            <v>0.25583637121306518</v>
          </cell>
          <cell r="H1532">
            <v>0.30739097022720629</v>
          </cell>
          <cell r="I1532">
            <v>0.31482943634946842</v>
          </cell>
          <cell r="J1532">
            <v>0.39517993543631552</v>
          </cell>
          <cell r="K1532">
            <v>0.36826892027680197</v>
          </cell>
          <cell r="L1532">
            <v>0.40519447212515786</v>
          </cell>
          <cell r="M1532">
            <v>0.34573250532256172</v>
          </cell>
          <cell r="N1532">
            <v>0.30918659219763772</v>
          </cell>
          <cell r="O1532">
            <v>0.33710357644342359</v>
          </cell>
          <cell r="P1532">
            <v>0.41888570871276143</v>
          </cell>
          <cell r="Q1532">
            <v>0.58376982346201989</v>
          </cell>
          <cell r="R1532">
            <v>0.54533063863563125</v>
          </cell>
          <cell r="S1532">
            <v>0.34148724336671776</v>
          </cell>
          <cell r="T1532">
            <v>0.46601871770832909</v>
          </cell>
          <cell r="U1532">
            <v>0.36750503423774328</v>
          </cell>
          <cell r="V1532">
            <v>0.38876337398496069</v>
          </cell>
          <cell r="W1532">
            <v>0.33134579567994643</v>
          </cell>
          <cell r="X1532">
            <v>0.40983748747959275</v>
          </cell>
          <cell r="Y1532">
            <v>0.29227778102479995</v>
          </cell>
          <cell r="Z1532">
            <v>0.28101007050396193</v>
          </cell>
          <cell r="AA1532">
            <v>0.12157794413925226</v>
          </cell>
          <cell r="AB1532">
            <v>0.1814330017496851</v>
          </cell>
          <cell r="AC1532">
            <v>0.17559849646986808</v>
          </cell>
          <cell r="AD1532">
            <v>0.17356002201288134</v>
          </cell>
          <cell r="AE1532">
            <v>0.14777673625416177</v>
          </cell>
          <cell r="AF1532">
            <v>0.18671997924197489</v>
          </cell>
          <cell r="AG1532">
            <v>0.11602567769325835</v>
          </cell>
          <cell r="AH1532">
            <v>0.16387958309736889</v>
          </cell>
          <cell r="AI1532">
            <v>0.11177608132605393</v>
          </cell>
          <cell r="AJ1532">
            <v>0.14245949497479254</v>
          </cell>
          <cell r="AK1532">
            <v>0.16846597199218288</v>
          </cell>
          <cell r="AL1532">
            <v>0.1584778256060074</v>
          </cell>
          <cell r="AM1532">
            <v>0.11455577443156506</v>
          </cell>
          <cell r="AN1532">
            <v>0.11331722259820216</v>
          </cell>
          <cell r="AO1532">
            <v>9.8694205446183875E-2</v>
          </cell>
          <cell r="AP1532">
            <v>9.2139644978921187E-2</v>
          </cell>
          <cell r="AQ1532">
            <v>0.13564533110985577</v>
          </cell>
          <cell r="AR1532">
            <v>0.15512689825404657</v>
          </cell>
        </row>
        <row r="1533">
          <cell r="B1533" t="str">
            <v>       5.1.2 รถยนต์นั่งประเภทยานยนต์ไฟฟ้า (โครงสร้างปี 2022)</v>
          </cell>
          <cell r="C1533">
            <v>9.4085441152341562E-2</v>
          </cell>
          <cell r="D1533">
            <v>8.8031731026686752E-2</v>
          </cell>
          <cell r="E1533">
            <v>9.9205572220351243E-2</v>
          </cell>
          <cell r="F1533">
            <v>9.2338503596362767E-2</v>
          </cell>
          <cell r="G1533">
            <v>6.2785107431678672E-2</v>
          </cell>
          <cell r="H1533">
            <v>5.8731820219035995E-2</v>
          </cell>
          <cell r="I1533">
            <v>7.1211859153194737E-2</v>
          </cell>
          <cell r="J1533">
            <v>8.5163373257387792E-2</v>
          </cell>
          <cell r="K1533">
            <v>6.3719233595730479E-2</v>
          </cell>
          <cell r="L1533">
            <v>8.998803019227096E-2</v>
          </cell>
          <cell r="M1533">
            <v>0.1368719504827321</v>
          </cell>
          <cell r="N1533">
            <v>9.4560084535293618E-2</v>
          </cell>
          <cell r="O1533">
            <v>9.0337707023949221E-2</v>
          </cell>
          <cell r="P1533">
            <v>0.11755524950617685</v>
          </cell>
          <cell r="Q1533">
            <v>0.14945784958250657</v>
          </cell>
          <cell r="R1533">
            <v>0.13762386558982656</v>
          </cell>
          <cell r="S1533">
            <v>9.8120928621213854E-2</v>
          </cell>
          <cell r="T1533">
            <v>0.11258242971297068</v>
          </cell>
          <cell r="U1533">
            <v>0.11427364059539451</v>
          </cell>
          <cell r="V1533">
            <v>7.1665578911909833E-2</v>
          </cell>
          <cell r="W1533">
            <v>0.12194131353159268</v>
          </cell>
          <cell r="X1533">
            <v>0.14736865139567779</v>
          </cell>
          <cell r="Y1533">
            <v>0.13870999195445177</v>
          </cell>
          <cell r="Z1533">
            <v>0.18622090005730507</v>
          </cell>
          <cell r="AA1533">
            <v>0.10197846207984922</v>
          </cell>
          <cell r="AB1533">
            <v>7.8934690652159217E-2</v>
          </cell>
          <cell r="AC1533">
            <v>0.10893878545391886</v>
          </cell>
          <cell r="AD1533">
            <v>0.12439887171752251</v>
          </cell>
          <cell r="AE1533">
            <v>0.12539469493704214</v>
          </cell>
          <cell r="AF1533">
            <v>0.10480750311652198</v>
          </cell>
          <cell r="AG1533">
            <v>9.1590224159752584E-2</v>
          </cell>
          <cell r="AH1533">
            <v>0.12577385634334493</v>
          </cell>
          <cell r="AI1533">
            <v>9.3263054703085616E-2</v>
          </cell>
          <cell r="AJ1533">
            <v>0.15033104507706394</v>
          </cell>
          <cell r="AK1533">
            <v>0.15263713162204912</v>
          </cell>
          <cell r="AL1533">
            <v>0.17279165705131513</v>
          </cell>
          <cell r="AM1533">
            <v>0.13355691408774986</v>
          </cell>
          <cell r="AN1533">
            <v>0.10722741986186181</v>
          </cell>
          <cell r="AO1533">
            <v>0.14712688690194772</v>
          </cell>
          <cell r="AP1533">
            <v>0.11285823449405685</v>
          </cell>
          <cell r="AQ1533">
            <v>0.12346212113443766</v>
          </cell>
          <cell r="AR1533">
            <v>0.13567020159472709</v>
          </cell>
        </row>
        <row r="1534">
          <cell r="B1534" t="str">
            <v>     5.2 รถยนต์โดยสารและรถบรรทุก</v>
          </cell>
          <cell r="C1534">
            <v>0.21286885033549513</v>
          </cell>
          <cell r="D1534">
            <v>0.23155143334598927</v>
          </cell>
          <cell r="E1534">
            <v>0.23507245176874958</v>
          </cell>
          <cell r="F1534">
            <v>0.14588603773041633</v>
          </cell>
          <cell r="G1534">
            <v>0.14731205418598814</v>
          </cell>
          <cell r="H1534">
            <v>0.19822442221983094</v>
          </cell>
          <cell r="I1534">
            <v>0.15263898758936978</v>
          </cell>
          <cell r="J1534">
            <v>0.16485586600573568</v>
          </cell>
          <cell r="K1534">
            <v>0.40303199968925102</v>
          </cell>
          <cell r="L1534">
            <v>0.62445281362724914</v>
          </cell>
          <cell r="M1534">
            <v>0.44882256936348797</v>
          </cell>
          <cell r="N1534">
            <v>0.73990599981070215</v>
          </cell>
          <cell r="O1534">
            <v>0.97500135453584957</v>
          </cell>
          <cell r="P1534">
            <v>0.97021930114220856</v>
          </cell>
          <cell r="Q1534">
            <v>0.95085239477153882</v>
          </cell>
          <cell r="R1534">
            <v>1.2620168371058325</v>
          </cell>
          <cell r="S1534">
            <v>1.0019466893661182</v>
          </cell>
          <cell r="T1534">
            <v>0.67170494879331244</v>
          </cell>
          <cell r="U1534">
            <v>0.74825353575807296</v>
          </cell>
          <cell r="V1534">
            <v>1.0390534987844924</v>
          </cell>
          <cell r="W1534">
            <v>1.7500946874125565</v>
          </cell>
          <cell r="X1534">
            <v>1.7759840058945404</v>
          </cell>
          <cell r="Y1534">
            <v>1.5870757930148209</v>
          </cell>
          <cell r="Z1534">
            <v>1.2605868591453611</v>
          </cell>
          <cell r="AA1534">
            <v>0.84180614212635152</v>
          </cell>
          <cell r="AB1534">
            <v>0.86797746030187295</v>
          </cell>
          <cell r="AC1534">
            <v>0.9447847549599192</v>
          </cell>
          <cell r="AD1534">
            <v>0.98805489231585719</v>
          </cell>
          <cell r="AE1534">
            <v>0.43030771856142858</v>
          </cell>
          <cell r="AF1534">
            <v>0.48434935869852541</v>
          </cell>
          <cell r="AG1534">
            <v>0.60132820297980072</v>
          </cell>
          <cell r="AH1534">
            <v>0.60094303032011376</v>
          </cell>
          <cell r="AI1534">
            <v>0.21659673334474847</v>
          </cell>
          <cell r="AJ1534">
            <v>0.98434524590260941</v>
          </cell>
          <cell r="AK1534">
            <v>0.68834963090972889</v>
          </cell>
          <cell r="AL1534">
            <v>0.69986374492754622</v>
          </cell>
          <cell r="AM1534">
            <v>0.75198846493840898</v>
          </cell>
          <cell r="AN1534">
            <v>0.76312984986230226</v>
          </cell>
          <cell r="AO1534">
            <v>0.80768351255236859</v>
          </cell>
          <cell r="AP1534">
            <v>0.72223149915813434</v>
          </cell>
          <cell r="AQ1534">
            <v>0.76542978509295445</v>
          </cell>
          <cell r="AR1534">
            <v>0.38187028691089131</v>
          </cell>
        </row>
        <row r="1535">
          <cell r="B1535" t="str">
            <v>       5.2.1 รถยนต์โดยสารและรถบรรทุก</v>
          </cell>
          <cell r="C1535">
            <v>0.21040768918557157</v>
          </cell>
          <cell r="D1535">
            <v>0.22767717623479033</v>
          </cell>
          <cell r="E1535">
            <v>0.22944085725548904</v>
          </cell>
          <cell r="F1535">
            <v>0.1457660656599144</v>
          </cell>
          <cell r="G1535">
            <v>0.14731205418598814</v>
          </cell>
          <cell r="H1535">
            <v>0.19822442221983094</v>
          </cell>
          <cell r="I1535">
            <v>0.15263898758936978</v>
          </cell>
          <cell r="J1535">
            <v>0.16485586600573568</v>
          </cell>
          <cell r="K1535">
            <v>0.40303199968925102</v>
          </cell>
          <cell r="L1535">
            <v>0.62391098906011044</v>
          </cell>
          <cell r="M1535">
            <v>0.44878002290701213</v>
          </cell>
          <cell r="N1535">
            <v>0.73990599981070215</v>
          </cell>
          <cell r="O1535">
            <v>0.97500135453584957</v>
          </cell>
          <cell r="P1535">
            <v>0.97021930114220856</v>
          </cell>
          <cell r="Q1535">
            <v>0.95085239477153882</v>
          </cell>
          <cell r="R1535">
            <v>1.2619974762536537</v>
          </cell>
          <cell r="S1535">
            <v>1.0019466893661182</v>
          </cell>
          <cell r="T1535">
            <v>0.67160327910650319</v>
          </cell>
          <cell r="U1535">
            <v>0.7482049702357163</v>
          </cell>
          <cell r="V1535">
            <v>1.0367682816231945</v>
          </cell>
          <cell r="W1535">
            <v>1.7500946874125565</v>
          </cell>
          <cell r="X1535">
            <v>1.7756359958741261</v>
          </cell>
          <cell r="Y1535">
            <v>1.5870757930148209</v>
          </cell>
          <cell r="Z1535">
            <v>1.2601288709150458</v>
          </cell>
          <cell r="AA1535">
            <v>0.84040581647095602</v>
          </cell>
          <cell r="AB1535">
            <v>0.86797746030187295</v>
          </cell>
          <cell r="AC1535">
            <v>0.9447847549599192</v>
          </cell>
          <cell r="AD1535">
            <v>0.98805489231585719</v>
          </cell>
          <cell r="AE1535">
            <v>0.42995186045768724</v>
          </cell>
          <cell r="AF1535">
            <v>0.48434935869852541</v>
          </cell>
          <cell r="AG1535">
            <v>0.60132820297980072</v>
          </cell>
          <cell r="AH1535">
            <v>0.60094303032011376</v>
          </cell>
          <cell r="AI1535">
            <v>0.21659673334474847</v>
          </cell>
          <cell r="AJ1535">
            <v>0.98434524590260941</v>
          </cell>
          <cell r="AK1535">
            <v>0.68834963090972889</v>
          </cell>
          <cell r="AL1535">
            <v>0.69883864674499918</v>
          </cell>
          <cell r="AM1535">
            <v>0.75140342659319703</v>
          </cell>
          <cell r="AN1535">
            <v>0.76312984986230226</v>
          </cell>
          <cell r="AO1535">
            <v>0.80768351255236859</v>
          </cell>
          <cell r="AP1535">
            <v>0.72223149915813434</v>
          </cell>
          <cell r="AQ1535">
            <v>0.76542978509295445</v>
          </cell>
          <cell r="AR1535">
            <v>0.38187028691089131</v>
          </cell>
        </row>
        <row r="1536">
          <cell r="B1536" t="str">
            <v>         5.2.1.1 รถยนต์โดยสารที่ขับเคลื่อนด้วยเครื่องสันดาปภายใน (โครงสร้างปี 2022)</v>
          </cell>
          <cell r="C1536">
            <v>8.0095683036986512E-2</v>
          </cell>
          <cell r="D1536">
            <v>3.9818753642877867E-2</v>
          </cell>
          <cell r="E1536">
            <v>0.11192327903506545</v>
          </cell>
          <cell r="F1536">
            <v>8.0341296546164051E-2</v>
          </cell>
          <cell r="G1536">
            <v>6.4818782878523384E-2</v>
          </cell>
          <cell r="H1536">
            <v>6.5362247794658199E-2</v>
          </cell>
          <cell r="I1536">
            <v>6.1918545581674762E-2</v>
          </cell>
          <cell r="J1536">
            <v>3.8405581173460102E-2</v>
          </cell>
          <cell r="K1536">
            <v>3.0447121471851517E-2</v>
          </cell>
          <cell r="L1536">
            <v>4.1765643716934593E-2</v>
          </cell>
          <cell r="M1536">
            <v>7.875349093675385E-2</v>
          </cell>
          <cell r="N1536">
            <v>4.0970111814633801E-2</v>
          </cell>
          <cell r="O1536">
            <v>9.0934480219119568E-2</v>
          </cell>
          <cell r="P1536">
            <v>8.2492532246777286E-2</v>
          </cell>
          <cell r="Q1536">
            <v>4.8404970147635201E-2</v>
          </cell>
          <cell r="R1536">
            <v>9.2428741443373791E-2</v>
          </cell>
          <cell r="S1536">
            <v>8.6950816429757147E-2</v>
          </cell>
          <cell r="T1536">
            <v>9.1929960730280202E-2</v>
          </cell>
          <cell r="U1536">
            <v>8.5250545051705179E-2</v>
          </cell>
          <cell r="V1536">
            <v>4.5891944797214312E-2</v>
          </cell>
          <cell r="W1536">
            <v>0.10620273576598745</v>
          </cell>
          <cell r="X1536">
            <v>0.11977893858144675</v>
          </cell>
          <cell r="Y1536">
            <v>0.14439347690216273</v>
          </cell>
          <cell r="Z1536">
            <v>7.9406037079207598E-2</v>
          </cell>
          <cell r="AA1536">
            <v>2.8497375067642525E-2</v>
          </cell>
          <cell r="AB1536">
            <v>2.3603324035180551E-2</v>
          </cell>
          <cell r="AC1536">
            <v>5.6086212000774044E-2</v>
          </cell>
          <cell r="AD1536">
            <v>5.2013124644886513E-2</v>
          </cell>
          <cell r="AE1536">
            <v>0.1040348815413321</v>
          </cell>
          <cell r="AF1536">
            <v>0.10265347815350997</v>
          </cell>
          <cell r="AG1536">
            <v>7.902318402453308E-2</v>
          </cell>
          <cell r="AH1536">
            <v>6.6266865449181686E-2</v>
          </cell>
          <cell r="AI1536">
            <v>4.1411932315681639E-2</v>
          </cell>
          <cell r="AJ1536">
            <v>9.3930436374837875E-2</v>
          </cell>
          <cell r="AK1536">
            <v>6.7070183120868626E-2</v>
          </cell>
          <cell r="AL1536">
            <v>4.9513210588965552E-2</v>
          </cell>
          <cell r="AM1536">
            <v>4.1213281512813477E-2</v>
          </cell>
          <cell r="AN1536">
            <v>6.2063747825631961E-2</v>
          </cell>
          <cell r="AO1536">
            <v>6.3441063287084515E-2</v>
          </cell>
          <cell r="AP1536">
            <v>3.1155359097485961E-2</v>
          </cell>
          <cell r="AQ1536">
            <v>2.3322886129072969E-2</v>
          </cell>
          <cell r="AR1536">
            <v>3.5452409214740861E-2</v>
          </cell>
        </row>
        <row r="1537">
          <cell r="B1537" t="str">
            <v>         5.2.1.2 รถยนต์โดยสารประเภทยานยนต์ไฟฟ้า (โครงสร้างปี 2022)</v>
          </cell>
          <cell r="C1537">
            <v>0.10120985500738348</v>
          </cell>
          <cell r="D1537">
            <v>5.1140193867825846E-2</v>
          </cell>
          <cell r="E1537">
            <v>7.0227102440196004E-2</v>
          </cell>
          <cell r="F1537">
            <v>3.2792365937209814E-2</v>
          </cell>
          <cell r="G1537">
            <v>5.5094116650884109E-2</v>
          </cell>
          <cell r="H1537">
            <v>8.0217304111625976E-2</v>
          </cell>
          <cell r="I1537">
            <v>3.3153527384112931E-2</v>
          </cell>
          <cell r="J1537">
            <v>0.10544210367756235</v>
          </cell>
          <cell r="K1537">
            <v>0.28065497408267254</v>
          </cell>
          <cell r="L1537">
            <v>0.20918943496276537</v>
          </cell>
          <cell r="M1537">
            <v>0.31692855428842748</v>
          </cell>
          <cell r="N1537">
            <v>0.58642360696065321</v>
          </cell>
          <cell r="O1537">
            <v>0.83301966250543569</v>
          </cell>
          <cell r="P1537">
            <v>0.74013990645940486</v>
          </cell>
          <cell r="Q1537">
            <v>0.80414808378672076</v>
          </cell>
          <cell r="R1537">
            <v>1.0680908313731021</v>
          </cell>
          <cell r="S1537">
            <v>0.89248942085569327</v>
          </cell>
          <cell r="T1537">
            <v>0.53092472140900415</v>
          </cell>
          <cell r="U1537">
            <v>0.63902535604016497</v>
          </cell>
          <cell r="V1537">
            <v>0.94690588506551976</v>
          </cell>
          <cell r="W1537">
            <v>1.492814849440425</v>
          </cell>
          <cell r="X1537">
            <v>0.98283285779300245</v>
          </cell>
          <cell r="Y1537">
            <v>1.3608461916759642</v>
          </cell>
          <cell r="Z1537">
            <v>1.1092986477504345</v>
          </cell>
          <cell r="AA1537">
            <v>0.73720284210406994</v>
          </cell>
          <cell r="AB1537">
            <v>0.66820605365145458</v>
          </cell>
          <cell r="AC1537">
            <v>0.67136501422181638</v>
          </cell>
          <cell r="AD1537">
            <v>0.90957446478897763</v>
          </cell>
          <cell r="AE1537">
            <v>0.28386904928189666</v>
          </cell>
          <cell r="AF1537">
            <v>0.25011505422741748</v>
          </cell>
          <cell r="AG1537">
            <v>0.49837759172536239</v>
          </cell>
          <cell r="AH1537">
            <v>0.48006803384110447</v>
          </cell>
          <cell r="AI1537">
            <v>0.14804519698611857</v>
          </cell>
          <cell r="AJ1537">
            <v>0.6832959552921255</v>
          </cell>
          <cell r="AK1537">
            <v>0.55673738101886328</v>
          </cell>
          <cell r="AL1537">
            <v>0.59187416579861374</v>
          </cell>
          <cell r="AM1537">
            <v>0.66782492094758683</v>
          </cell>
          <cell r="AN1537">
            <v>0.56765670279204439</v>
          </cell>
          <cell r="AO1537">
            <v>0.69090239906349171</v>
          </cell>
          <cell r="AP1537">
            <v>0.64060535717211231</v>
          </cell>
          <cell r="AQ1537">
            <v>0.69009359369958656</v>
          </cell>
          <cell r="AR1537">
            <v>0.3152920645414653</v>
          </cell>
        </row>
        <row r="1538">
          <cell r="B1538" t="str">
            <v>         5.2.1.3 รถบรรทุกที่ขับเคลื่อนด้วยเครื่องสันดาปภายใน (โครงสร้างปี 2022)</v>
          </cell>
          <cell r="C1538">
            <v>2.3704867917684953E-2</v>
          </cell>
          <cell r="D1538">
            <v>0.13658908682037998</v>
          </cell>
          <cell r="E1538">
            <v>4.6693750533789387E-2</v>
          </cell>
          <cell r="F1538">
            <v>3.1072766260014668E-2</v>
          </cell>
          <cell r="G1538">
            <v>2.7140323236073113E-2</v>
          </cell>
          <cell r="H1538">
            <v>5.1086900992498921E-2</v>
          </cell>
          <cell r="I1538">
            <v>5.7419401709748429E-2</v>
          </cell>
          <cell r="J1538">
            <v>2.060698325071696E-2</v>
          </cell>
          <cell r="K1538">
            <v>8.9928869089540814E-2</v>
          </cell>
          <cell r="L1538">
            <v>0.37277530219136434</v>
          </cell>
          <cell r="M1538">
            <v>5.1991769813459314E-2</v>
          </cell>
          <cell r="N1538">
            <v>9.2782639337261788E-2</v>
          </cell>
          <cell r="O1538">
            <v>3.1471155321582976E-2</v>
          </cell>
          <cell r="P1538">
            <v>0.13105113718461137</v>
          </cell>
          <cell r="Q1538">
            <v>8.9167016392411924E-2</v>
          </cell>
          <cell r="R1538">
            <v>8.1972644580649054E-2</v>
          </cell>
          <cell r="S1538">
            <v>2.1590162087567363E-2</v>
          </cell>
          <cell r="T1538">
            <v>4.3430916624264439E-2</v>
          </cell>
          <cell r="U1538">
            <v>2.1564080814714889E-2</v>
          </cell>
          <cell r="V1538">
            <v>3.0909154422986366E-2</v>
          </cell>
          <cell r="W1538">
            <v>0.14767525193935169</v>
          </cell>
          <cell r="X1538">
            <v>0.66367249437523912</v>
          </cell>
          <cell r="Y1538">
            <v>6.3554180543742386E-2</v>
          </cell>
          <cell r="Z1538">
            <v>4.2380588044571579E-2</v>
          </cell>
          <cell r="AA1538">
            <v>5.9573123692128409E-2</v>
          </cell>
          <cell r="AB1538">
            <v>0.17549584804747442</v>
          </cell>
          <cell r="AC1538">
            <v>0.21421239960790131</v>
          </cell>
          <cell r="AD1538">
            <v>1.7624463695014209E-2</v>
          </cell>
          <cell r="AE1538">
            <v>4.1346430655147939E-2</v>
          </cell>
          <cell r="AF1538">
            <v>0.11757562105939906</v>
          </cell>
          <cell r="AG1538">
            <v>1.9408401288232808E-2</v>
          </cell>
          <cell r="AH1538">
            <v>3.1205259588119899E-2</v>
          </cell>
          <cell r="AI1538">
            <v>1.308736064177754E-2</v>
          </cell>
          <cell r="AJ1538">
            <v>0.17863447612613254</v>
          </cell>
          <cell r="AK1538">
            <v>2.9887211606439302E-2</v>
          </cell>
          <cell r="AL1538">
            <v>4.0616096582790993E-2</v>
          </cell>
          <cell r="AM1538">
            <v>3.711802887558531E-2</v>
          </cell>
          <cell r="AN1538">
            <v>0.12716677922190703</v>
          </cell>
          <cell r="AO1538">
            <v>4.7669129822942115E-2</v>
          </cell>
          <cell r="AP1538">
            <v>4.4386963470617068E-2</v>
          </cell>
          <cell r="AQ1538">
            <v>4.2495273366916567E-2</v>
          </cell>
          <cell r="AR1538">
            <v>2.8307558681879355E-2</v>
          </cell>
        </row>
        <row r="1539">
          <cell r="B1539" t="str">
            <v>         5.2.1.4 รถบรรทุกโดยสารประเภทยานยนต์ไฟฟ้า (โครงสร้างปี 2022)</v>
          </cell>
          <cell r="C1539">
            <v>5.310926691940345E-3</v>
          </cell>
          <cell r="D1539">
            <v>8.609460247108728E-5</v>
          </cell>
          <cell r="E1539">
            <v>5.5942991853581529E-4</v>
          </cell>
          <cell r="F1539">
            <v>1.5596369165258328E-3</v>
          </cell>
          <cell r="G1539">
            <v>2.2185550329215079E-4</v>
          </cell>
          <cell r="H1539">
            <v>1.5217374763723084E-3</v>
          </cell>
          <cell r="I1539">
            <v>1.4751291383365041E-4</v>
          </cell>
          <cell r="J1539">
            <v>3.2825283054239404E-4</v>
          </cell>
          <cell r="K1539">
            <v>1.9617990639079585E-3</v>
          </cell>
          <cell r="L1539">
            <v>1.8060818904620365E-4</v>
          </cell>
          <cell r="M1539">
            <v>1.0636614118956487E-3</v>
          </cell>
          <cell r="N1539">
            <v>1.9685205568202573E-2</v>
          </cell>
          <cell r="O1539">
            <v>1.9553547819070802E-2</v>
          </cell>
          <cell r="P1539">
            <v>1.6499798878859082E-2</v>
          </cell>
          <cell r="Q1539">
            <v>9.0952712752191654E-3</v>
          </cell>
          <cell r="R1539">
            <v>1.9490426438124441E-2</v>
          </cell>
          <cell r="S1539">
            <v>8.9690032808141377E-4</v>
          </cell>
          <cell r="T1539">
            <v>5.262545779820875E-3</v>
          </cell>
          <cell r="U1539">
            <v>2.3484667882454442E-3</v>
          </cell>
          <cell r="V1539">
            <v>1.3037679123850673E-2</v>
          </cell>
          <cell r="W1539">
            <v>3.3706687850679671E-3</v>
          </cell>
          <cell r="X1539">
            <v>9.3343167014273577E-3</v>
          </cell>
          <cell r="Y1539">
            <v>1.8244765614002498E-2</v>
          </cell>
          <cell r="Z1539">
            <v>2.9021861972510801E-2</v>
          </cell>
          <cell r="AA1539">
            <v>1.5080898632464252E-2</v>
          </cell>
          <cell r="AB1539">
            <v>6.3865650316341114E-4</v>
          </cell>
          <cell r="AC1539">
            <v>3.0995073815279499E-3</v>
          </cell>
          <cell r="AD1539">
            <v>8.8142374192177846E-3</v>
          </cell>
          <cell r="AE1539">
            <v>6.7922902366921801E-4</v>
          </cell>
          <cell r="AF1539">
            <v>1.3988977701109533E-2</v>
          </cell>
          <cell r="AG1539">
            <v>4.5091331133576169E-3</v>
          </cell>
          <cell r="AH1539">
            <v>2.3381487059825866E-2</v>
          </cell>
          <cell r="AI1539">
            <v>1.4033469706913068E-2</v>
          </cell>
          <cell r="AJ1539">
            <v>2.8470731162370717E-2</v>
          </cell>
          <cell r="AK1539">
            <v>3.4630893266462584E-2</v>
          </cell>
          <cell r="AL1539">
            <v>1.6807298237743341E-2</v>
          </cell>
          <cell r="AM1539">
            <v>5.2189502285260808E-3</v>
          </cell>
          <cell r="AN1539">
            <v>6.2261145978215393E-3</v>
          </cell>
          <cell r="AO1539">
            <v>5.6510331901123093E-3</v>
          </cell>
          <cell r="AP1539">
            <v>6.0747643515516809E-3</v>
          </cell>
          <cell r="AQ1539">
            <v>9.5099083390749253E-3</v>
          </cell>
          <cell r="AR1539">
            <v>2.7850297758668084E-3</v>
          </cell>
        </row>
        <row r="1540">
          <cell r="B1540" t="str">
            <v>         5.2.1.5 แท็กซี่มิเตอร์</v>
          </cell>
          <cell r="C1540">
            <v>8.6356531576265778E-5</v>
          </cell>
          <cell r="D1540">
            <v>4.304730123554364E-5</v>
          </cell>
          <cell r="E1540">
            <v>3.7295327902387684E-5</v>
          </cell>
          <cell r="F1540">
            <v>3.9990690167329044E-5</v>
          </cell>
          <cell r="G1540">
            <v>3.6975917215358465E-5</v>
          </cell>
          <cell r="H1540">
            <v>3.6231844675531152E-5</v>
          </cell>
          <cell r="I1540">
            <v>3.6878228458412603E-5</v>
          </cell>
          <cell r="J1540">
            <v>7.2945073453865346E-5</v>
          </cell>
          <cell r="K1540">
            <v>3.9235981278159172E-5</v>
          </cell>
          <cell r="L1540">
            <v>4.5152047261550912E-5</v>
          </cell>
          <cell r="M1540">
            <v>4.2546456475825952E-5</v>
          </cell>
          <cell r="N1540">
            <v>8.8872259901591756E-5</v>
          </cell>
          <cell r="O1540">
            <v>2.250867064044969E-5</v>
          </cell>
          <cell r="P1540">
            <v>3.5926372555998707E-5</v>
          </cell>
          <cell r="Q1540">
            <v>3.7053169551827648E-5</v>
          </cell>
          <cell r="R1540">
            <v>1.4832418404203575E-5</v>
          </cell>
          <cell r="S1540">
            <v>1.93896650190504E-5</v>
          </cell>
          <cell r="T1540">
            <v>5.5134563133500698E-5</v>
          </cell>
          <cell r="U1540">
            <v>1.6521540885869645E-5</v>
          </cell>
          <cell r="V1540">
            <v>2.3618213623406989E-5</v>
          </cell>
          <cell r="W1540">
            <v>3.1181481724374405E-5</v>
          </cell>
          <cell r="X1540">
            <v>1.7388423010511971E-5</v>
          </cell>
          <cell r="Y1540">
            <v>3.7178278949399253E-5</v>
          </cell>
          <cell r="Z1540">
            <v>2.1736068321213368E-5</v>
          </cell>
          <cell r="AA1540">
            <v>5.1576974650929024E-5</v>
          </cell>
          <cell r="AB1540">
            <v>3.357806460003231E-5</v>
          </cell>
          <cell r="AC1540">
            <v>2.1621747899476632E-5</v>
          </cell>
          <cell r="AD1540">
            <v>2.8601767760927424E-5</v>
          </cell>
          <cell r="AE1540">
            <v>2.2269955641258804E-5</v>
          </cell>
          <cell r="AF1540">
            <v>1.6227557089367799E-5</v>
          </cell>
          <cell r="AG1540">
            <v>9.8928283147659265E-6</v>
          </cell>
          <cell r="AH1540">
            <v>2.1384381881878408E-5</v>
          </cell>
          <cell r="AI1540">
            <v>1.8773694257652637E-5</v>
          </cell>
          <cell r="AJ1540">
            <v>1.3646947142724271E-5</v>
          </cell>
          <cell r="AK1540">
            <v>2.3961897095188042E-5</v>
          </cell>
          <cell r="AL1540">
            <v>2.7875536885573081E-5</v>
          </cell>
          <cell r="AM1540">
            <v>2.8245028685277405E-5</v>
          </cell>
          <cell r="AN1540">
            <v>1.6505424897400967E-5</v>
          </cell>
          <cell r="AO1540">
            <v>1.98871887378515E-5</v>
          </cell>
          <cell r="AP1540">
            <v>9.0550663673091031E-6</v>
          </cell>
          <cell r="AQ1540">
            <v>8.123558303454127E-6</v>
          </cell>
          <cell r="AR1540">
            <v>3.3224696938990364E-5</v>
          </cell>
        </row>
        <row r="1541">
          <cell r="B1541" t="str">
            <v>       5.2.2 รถบรรทุกคนไข้</v>
          </cell>
          <cell r="C1541">
            <v>2.4179828841354419E-3</v>
          </cell>
          <cell r="D1541">
            <v>3.874257111198928E-3</v>
          </cell>
          <cell r="E1541">
            <v>5.5942991853581529E-3</v>
          </cell>
          <cell r="F1541">
            <v>1.1997207050198714E-4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  <cell r="L1541">
            <v>5.4182456713861092E-4</v>
          </cell>
          <cell r="M1541">
            <v>4.2546456475825952E-5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1.9360852178799018E-5</v>
          </cell>
          <cell r="S1541">
            <v>0</v>
          </cell>
          <cell r="T1541">
            <v>1.0166968680920051E-4</v>
          </cell>
          <cell r="U1541">
            <v>4.8565522356661669E-5</v>
          </cell>
          <cell r="V1541">
            <v>2.2852171612979893E-3</v>
          </cell>
          <cell r="W1541">
            <v>0</v>
          </cell>
          <cell r="X1541">
            <v>3.4801002041422868E-4</v>
          </cell>
          <cell r="Y1541">
            <v>0</v>
          </cell>
          <cell r="Z1541">
            <v>4.579882303155952E-4</v>
          </cell>
          <cell r="AA1541">
            <v>1.4003256553955716E-3</v>
          </cell>
          <cell r="AB1541">
            <v>0</v>
          </cell>
          <cell r="AC1541">
            <v>0</v>
          </cell>
          <cell r="AD1541">
            <v>0</v>
          </cell>
          <cell r="AE1541">
            <v>3.5585810374136833E-4</v>
          </cell>
          <cell r="AF1541">
            <v>0</v>
          </cell>
          <cell r="AG1541">
            <v>0</v>
          </cell>
          <cell r="AH1541">
            <v>0</v>
          </cell>
          <cell r="AI1541">
            <v>0</v>
          </cell>
          <cell r="AJ1541">
            <v>0</v>
          </cell>
          <cell r="AK1541">
            <v>0</v>
          </cell>
          <cell r="AL1541">
            <v>1.0250981825470997E-3</v>
          </cell>
          <cell r="AM1541">
            <v>5.8503834521195718E-4</v>
          </cell>
          <cell r="AN1541">
            <v>0</v>
          </cell>
          <cell r="AO1541">
            <v>0</v>
          </cell>
          <cell r="AP1541">
            <v>0</v>
          </cell>
          <cell r="AQ1541">
            <v>0</v>
          </cell>
          <cell r="AR1541">
            <v>0</v>
          </cell>
        </row>
        <row r="1542">
          <cell r="B1542" t="str">
            <v>     5.3 ยานพาหนะอื่น ๆ</v>
          </cell>
          <cell r="C1542">
            <v>9.7539702415392185E-2</v>
          </cell>
          <cell r="D1542">
            <v>9.9568407757812449E-2</v>
          </cell>
          <cell r="E1542">
            <v>0.26032138875866606</v>
          </cell>
          <cell r="F1542">
            <v>0.10501555237940607</v>
          </cell>
          <cell r="G1542">
            <v>8.1310041956573265E-2</v>
          </cell>
          <cell r="H1542">
            <v>0.10666655072476371</v>
          </cell>
          <cell r="I1542">
            <v>9.5440855250371825E-2</v>
          </cell>
          <cell r="J1542">
            <v>0.10423850996557357</v>
          </cell>
          <cell r="K1542">
            <v>0.18884277789178008</v>
          </cell>
          <cell r="L1542">
            <v>0.11721471469098617</v>
          </cell>
          <cell r="M1542">
            <v>0.11653474428728729</v>
          </cell>
          <cell r="N1542">
            <v>9.851490010091446E-2</v>
          </cell>
          <cell r="O1542">
            <v>0.10276993282267008</v>
          </cell>
          <cell r="P1542">
            <v>0.42141897920056987</v>
          </cell>
          <cell r="Q1542">
            <v>0.16208109803590945</v>
          </cell>
          <cell r="R1542">
            <v>0.15908795600165032</v>
          </cell>
          <cell r="S1542">
            <v>0.19506647033828978</v>
          </cell>
          <cell r="T1542">
            <v>0.22825139760376936</v>
          </cell>
          <cell r="U1542">
            <v>3.0147118566436144</v>
          </cell>
          <cell r="V1542">
            <v>0.13281081690276117</v>
          </cell>
          <cell r="W1542">
            <v>0.12049813023227059</v>
          </cell>
          <cell r="X1542">
            <v>9.8558813112230248E-2</v>
          </cell>
          <cell r="Y1542">
            <v>9.9882261610705278E-2</v>
          </cell>
          <cell r="Z1542">
            <v>0.14186136107287975</v>
          </cell>
          <cell r="AA1542">
            <v>8.7594078264373987E-2</v>
          </cell>
          <cell r="AB1542">
            <v>0.16659219037027584</v>
          </cell>
          <cell r="AC1542">
            <v>0.33085724332850081</v>
          </cell>
          <cell r="AD1542">
            <v>0.108584028403202</v>
          </cell>
          <cell r="AE1542">
            <v>0.14934155447187314</v>
          </cell>
          <cell r="AF1542">
            <v>0.1243174250191792</v>
          </cell>
          <cell r="AG1542">
            <v>9.0268543071614749E-2</v>
          </cell>
          <cell r="AH1542">
            <v>9.6563634890747971E-2</v>
          </cell>
          <cell r="AI1542">
            <v>0.11941486970668017</v>
          </cell>
          <cell r="AJ1542">
            <v>0.10973766972188496</v>
          </cell>
          <cell r="AK1542">
            <v>0.11473947530982556</v>
          </cell>
          <cell r="AL1542">
            <v>0.10190376924974746</v>
          </cell>
          <cell r="AM1542">
            <v>9.4281791468949508E-2</v>
          </cell>
          <cell r="AN1542">
            <v>0.12996002247824276</v>
          </cell>
          <cell r="AO1542">
            <v>8.95749526624426E-2</v>
          </cell>
          <cell r="AP1542">
            <v>8.580726036887501E-2</v>
          </cell>
          <cell r="AQ1542">
            <v>8.9662478975329377E-2</v>
          </cell>
          <cell r="AR1542">
            <v>0.10205518116307993</v>
          </cell>
        </row>
        <row r="1543">
          <cell r="B1543" t="str">
            <v>       5.3.1 ยานพาหนะอื่นๆ ที่ขับเคลื่อนด้วยเครื่องสันดาปภายใน (โครงสร้างปี 2022)</v>
          </cell>
          <cell r="C1543">
            <v>1.7746267238922617E-2</v>
          </cell>
          <cell r="D1543">
            <v>1.4334751311436033E-2</v>
          </cell>
          <cell r="E1543">
            <v>1.9430865837143985E-2</v>
          </cell>
          <cell r="F1543">
            <v>1.175726290919474E-2</v>
          </cell>
          <cell r="G1543">
            <v>1.6528234995265234E-2</v>
          </cell>
          <cell r="H1543">
            <v>2.3840553796499499E-2</v>
          </cell>
          <cell r="I1543">
            <v>1.2096058934359335E-2</v>
          </cell>
          <cell r="J1543">
            <v>1.2291244876976311E-2</v>
          </cell>
          <cell r="K1543">
            <v>1.6086752324045259E-2</v>
          </cell>
          <cell r="L1543">
            <v>1.0249514728372057E-2</v>
          </cell>
          <cell r="M1543">
            <v>1.7571686524516118E-2</v>
          </cell>
          <cell r="N1543">
            <v>1.3730764154795926E-2</v>
          </cell>
          <cell r="O1543">
            <v>1.2501870557073295E-2</v>
          </cell>
          <cell r="P1543">
            <v>1.7274041320085639E-2</v>
          </cell>
          <cell r="Q1543">
            <v>2.6581851480095994E-2</v>
          </cell>
          <cell r="R1543">
            <v>2.1722360560644787E-2</v>
          </cell>
          <cell r="S1543">
            <v>2.4265088040103387E-2</v>
          </cell>
          <cell r="T1543">
            <v>2.7525663551978403E-2</v>
          </cell>
          <cell r="U1543">
            <v>1.7052180013006388E-2</v>
          </cell>
          <cell r="V1543">
            <v>1.5523150098792043E-2</v>
          </cell>
          <cell r="W1543">
            <v>1.2589881417824474E-2</v>
          </cell>
          <cell r="X1543">
            <v>2.1138347745659099E-2</v>
          </cell>
          <cell r="Y1543">
            <v>1.7953994618544401E-2</v>
          </cell>
          <cell r="Z1543">
            <v>2.5925405022810225E-2</v>
          </cell>
          <cell r="AA1543">
            <v>1.3915570385345886E-2</v>
          </cell>
          <cell r="AB1543">
            <v>1.3522342370861303E-2</v>
          </cell>
          <cell r="AC1543">
            <v>9.2969367053172044E-3</v>
          </cell>
          <cell r="AD1543">
            <v>1.1153459510362047E-2</v>
          </cell>
          <cell r="AE1543">
            <v>7.9201002916146294E-3</v>
          </cell>
          <cell r="AF1543">
            <v>1.1328791012279831E-2</v>
          </cell>
          <cell r="AG1543">
            <v>1.5520211232457211E-2</v>
          </cell>
          <cell r="AH1543">
            <v>1.3001066344584405E-2</v>
          </cell>
          <cell r="AI1543">
            <v>8.0282274702703771E-3</v>
          </cell>
          <cell r="AJ1543">
            <v>9.6484675004715435E-3</v>
          </cell>
          <cell r="AK1543">
            <v>1.1611188373607858E-2</v>
          </cell>
          <cell r="AL1543">
            <v>1.2927311407698504E-2</v>
          </cell>
          <cell r="AM1543">
            <v>1.5307979554650439E-2</v>
          </cell>
          <cell r="AN1543">
            <v>1.4259502170336159E-2</v>
          </cell>
          <cell r="AO1543">
            <v>1.254189159137039E-2</v>
          </cell>
          <cell r="AP1543">
            <v>1.1409645318072245E-2</v>
          </cell>
          <cell r="AQ1543">
            <v>1.0446656766947133E-2</v>
          </cell>
          <cell r="AR1543">
            <v>1.5388067425934744E-2</v>
          </cell>
        </row>
        <row r="1544">
          <cell r="B1544" t="str">
            <v>       5.3.2 ยานพาหนะอื่นๆ ประเภทยานยนต์ไฟฟ้า (โครงสร้างปี 2022)</v>
          </cell>
          <cell r="C1544">
            <v>1.2737588407499202E-2</v>
          </cell>
          <cell r="D1544">
            <v>2.2944211558544762E-2</v>
          </cell>
          <cell r="E1544">
            <v>1.9281684525534432E-2</v>
          </cell>
          <cell r="F1544">
            <v>1.92755126606526E-2</v>
          </cell>
          <cell r="G1544">
            <v>1.0796967826884671E-2</v>
          </cell>
          <cell r="H1544">
            <v>5.9057906821115775E-3</v>
          </cell>
          <cell r="I1544">
            <v>1.3571188072695839E-2</v>
          </cell>
          <cell r="J1544">
            <v>1.2510080097337907E-2</v>
          </cell>
          <cell r="K1544">
            <v>1.2633985971567252E-2</v>
          </cell>
          <cell r="L1544">
            <v>2.1176310165667379E-2</v>
          </cell>
          <cell r="M1544">
            <v>3.5185919505508062E-2</v>
          </cell>
          <cell r="N1544">
            <v>2.2218064975397939E-2</v>
          </cell>
          <cell r="O1544">
            <v>2.0714154519798127E-2</v>
          </cell>
          <cell r="P1544">
            <v>3.3305799864202852E-2</v>
          </cell>
          <cell r="Q1544">
            <v>4.4386311619583473E-2</v>
          </cell>
          <cell r="R1544">
            <v>3.5246030429609124E-2</v>
          </cell>
          <cell r="S1544">
            <v>1.6819268293996086E-2</v>
          </cell>
          <cell r="T1544">
            <v>6.220798074453756E-2</v>
          </cell>
          <cell r="U1544">
            <v>4.6676906522346753E-2</v>
          </cell>
          <cell r="V1544">
            <v>2.3313533071687962E-2</v>
          </cell>
          <cell r="W1544">
            <v>2.5786483637384221E-2</v>
          </cell>
          <cell r="X1544">
            <v>2.32097805816464E-2</v>
          </cell>
          <cell r="Y1544">
            <v>2.5252723804121899E-2</v>
          </cell>
          <cell r="Z1544">
            <v>3.6204809810071556E-2</v>
          </cell>
          <cell r="AA1544">
            <v>1.7465759123454438E-2</v>
          </cell>
          <cell r="AB1544">
            <v>3.0852030241059543E-2</v>
          </cell>
          <cell r="AC1544">
            <v>6.3572596111105245E-2</v>
          </cell>
          <cell r="AD1544">
            <v>5.9358969258094585E-2</v>
          </cell>
          <cell r="AE1544">
            <v>9.2891550557837807E-2</v>
          </cell>
          <cell r="AF1544">
            <v>6.2235617714055259E-2</v>
          </cell>
          <cell r="AG1544">
            <v>1.8172050312576512E-2</v>
          </cell>
          <cell r="AH1544">
            <v>3.0697784884656781E-2</v>
          </cell>
          <cell r="AI1544">
            <v>6.4503461992891545E-2</v>
          </cell>
          <cell r="AJ1544">
            <v>2.9813638218635058E-2</v>
          </cell>
          <cell r="AK1544">
            <v>2.9459706519151127E-2</v>
          </cell>
          <cell r="AL1544">
            <v>2.1199663022749844E-2</v>
          </cell>
          <cell r="AM1544">
            <v>1.3257248513591662E-2</v>
          </cell>
          <cell r="AN1544">
            <v>2.2255532207536791E-2</v>
          </cell>
          <cell r="AO1544">
            <v>2.3387836828322666E-2</v>
          </cell>
          <cell r="AP1544">
            <v>2.0530278283171645E-2</v>
          </cell>
          <cell r="AQ1544">
            <v>3.1668019216569636E-2</v>
          </cell>
          <cell r="AR1544">
            <v>2.4254581780661363E-2</v>
          </cell>
        </row>
        <row r="1545">
          <cell r="B1545" t="str">
            <v>       5.3.3 ยานพาหนะอื่นๆ (ไมสามารถระบุประเภทได้) (Structure 2022)</v>
          </cell>
          <cell r="C1545">
            <v>6.7055846768970376E-2</v>
          </cell>
          <cell r="D1545">
            <v>6.2289444887831655E-2</v>
          </cell>
          <cell r="E1545">
            <v>0.22157154306808524</v>
          </cell>
          <cell r="F1545">
            <v>7.398277680955874E-2</v>
          </cell>
          <cell r="G1545">
            <v>5.3947863217208E-2</v>
          </cell>
          <cell r="H1545">
            <v>7.6920206246152631E-2</v>
          </cell>
          <cell r="I1545">
            <v>6.9810486471775068E-2</v>
          </cell>
          <cell r="J1545">
            <v>7.9400712454532424E-2</v>
          </cell>
          <cell r="K1545">
            <v>0.16012203959616758</v>
          </cell>
          <cell r="L1545">
            <v>8.5788889796946724E-2</v>
          </cell>
          <cell r="M1545">
            <v>6.3819684713738931E-2</v>
          </cell>
          <cell r="N1545">
            <v>6.2566070970720589E-2</v>
          </cell>
          <cell r="O1545">
            <v>6.9553907745798643E-2</v>
          </cell>
          <cell r="P1545">
            <v>0.37083913801628138</v>
          </cell>
          <cell r="Q1545">
            <v>9.1112934936229961E-2</v>
          </cell>
          <cell r="R1545">
            <v>0.10211956501139642</v>
          </cell>
          <cell r="S1545">
            <v>0.15398211400419026</v>
          </cell>
          <cell r="T1545">
            <v>0.13851775330725338</v>
          </cell>
          <cell r="U1545">
            <v>2.9509827701082605</v>
          </cell>
          <cell r="V1545">
            <v>9.3974133732281168E-2</v>
          </cell>
          <cell r="W1545">
            <v>8.2121765177061878E-2</v>
          </cell>
          <cell r="X1545">
            <v>5.4210684784924738E-2</v>
          </cell>
          <cell r="Y1545">
            <v>5.6675543188038975E-2</v>
          </cell>
          <cell r="Z1545">
            <v>7.9731146239997955E-2</v>
          </cell>
          <cell r="AA1545">
            <v>5.6212748755573666E-2</v>
          </cell>
          <cell r="AB1545">
            <v>0.12221781775835498</v>
          </cell>
          <cell r="AC1545">
            <v>0.25798771051207831</v>
          </cell>
          <cell r="AD1545">
            <v>3.8071599634745372E-2</v>
          </cell>
          <cell r="AE1545">
            <v>4.8529903622420704E-2</v>
          </cell>
          <cell r="AF1545">
            <v>5.0753016292844094E-2</v>
          </cell>
          <cell r="AG1545">
            <v>5.6576281526581014E-2</v>
          </cell>
          <cell r="AH1545">
            <v>5.2864783661506771E-2</v>
          </cell>
          <cell r="AI1545">
            <v>4.6883180243518237E-2</v>
          </cell>
          <cell r="AJ1545">
            <v>7.0275564002778373E-2</v>
          </cell>
          <cell r="AK1545">
            <v>7.3668580417066587E-2</v>
          </cell>
          <cell r="AL1545">
            <v>6.777679481929913E-2</v>
          </cell>
          <cell r="AM1545">
            <v>6.5716563400707417E-2</v>
          </cell>
          <cell r="AN1545">
            <v>9.3444988100369802E-2</v>
          </cell>
          <cell r="AO1545">
            <v>5.3645224242749541E-2</v>
          </cell>
          <cell r="AP1545">
            <v>5.3867336767631134E-2</v>
          </cell>
          <cell r="AQ1545">
            <v>4.7547802991812604E-2</v>
          </cell>
          <cell r="AR1545">
            <v>6.2412531956483837E-2</v>
          </cell>
        </row>
        <row r="1546">
          <cell r="B1546" t="str">
            <v>     5.4 ส่วนประกอบและอุปกรณ์ยานยนต์</v>
          </cell>
          <cell r="C1546">
            <v>2.7503691741724885</v>
          </cell>
          <cell r="D1546">
            <v>2.7660043408898565</v>
          </cell>
          <cell r="E1546">
            <v>2.6554646419779058</v>
          </cell>
          <cell r="F1546">
            <v>2.3542119394604941</v>
          </cell>
          <cell r="G1546">
            <v>2.5583267362134365</v>
          </cell>
          <cell r="H1546">
            <v>2.6666275362744174</v>
          </cell>
          <cell r="I1546">
            <v>2.3451971823558324</v>
          </cell>
          <cell r="J1546">
            <v>2.9812651520594766</v>
          </cell>
          <cell r="K1546">
            <v>2.7013188390387026</v>
          </cell>
          <cell r="L1546">
            <v>3.131745998061171</v>
          </cell>
          <cell r="M1546">
            <v>3.0290949687964286</v>
          </cell>
          <cell r="N1546">
            <v>2.9746878472961282</v>
          </cell>
          <cell r="O1546">
            <v>2.819244852186265</v>
          </cell>
          <cell r="P1546">
            <v>3.1061756340052602</v>
          </cell>
          <cell r="Q1546">
            <v>2.8914109922202531</v>
          </cell>
          <cell r="R1546">
            <v>2.7247101291848144</v>
          </cell>
          <cell r="S1546">
            <v>2.8033295156701787</v>
          </cell>
          <cell r="T1546">
            <v>2.7678020232479872</v>
          </cell>
          <cell r="U1546">
            <v>2.8422573566431559</v>
          </cell>
          <cell r="V1546">
            <v>3.1150694812017794</v>
          </cell>
          <cell r="W1546">
            <v>3.0244036549975597</v>
          </cell>
          <cell r="X1546">
            <v>3.1263808314779169</v>
          </cell>
          <cell r="Y1546">
            <v>2.6207717858039588</v>
          </cell>
          <cell r="Z1546">
            <v>2.989817959641885</v>
          </cell>
          <cell r="AA1546">
            <v>2.5007473722267011</v>
          </cell>
          <cell r="AB1546">
            <v>2.7981331319890264</v>
          </cell>
          <cell r="AC1546">
            <v>2.2141904564554067</v>
          </cell>
          <cell r="AD1546">
            <v>2.417877416848393</v>
          </cell>
          <cell r="AE1546">
            <v>2.4294682539355779</v>
          </cell>
          <cell r="AF1546">
            <v>2.4678505233804291</v>
          </cell>
          <cell r="AG1546">
            <v>2.4460195471731434</v>
          </cell>
          <cell r="AH1546">
            <v>2.4418543183985579</v>
          </cell>
          <cell r="AI1546">
            <v>2.4673518728691244</v>
          </cell>
          <cell r="AJ1546">
            <v>2.3201237169486384</v>
          </cell>
          <cell r="AK1546">
            <v>2.3384402074917503</v>
          </cell>
          <cell r="AL1546">
            <v>2.1763736562135652</v>
          </cell>
          <cell r="AM1546">
            <v>2.2929576331580828</v>
          </cell>
          <cell r="AN1546">
            <v>2.4891139399354545</v>
          </cell>
          <cell r="AO1546">
            <v>2.1407074924006251</v>
          </cell>
          <cell r="AP1546">
            <v>2.217979599160401</v>
          </cell>
          <cell r="AQ1546">
            <v>2.4007061647161998</v>
          </cell>
          <cell r="AR1546">
            <v>2.5245312347871991</v>
          </cell>
        </row>
        <row r="1547">
          <cell r="B1547" t="str">
            <v>       5.4.1 ยางรถยนต์</v>
          </cell>
          <cell r="C1547">
            <v>0.17124500211573501</v>
          </cell>
          <cell r="D1547">
            <v>0.15837102124556507</v>
          </cell>
          <cell r="E1547">
            <v>0.17875650663614417</v>
          </cell>
          <cell r="F1547">
            <v>0.18715642998309995</v>
          </cell>
          <cell r="G1547">
            <v>0.18299381429880904</v>
          </cell>
          <cell r="H1547">
            <v>0.17039836550902301</v>
          </cell>
          <cell r="I1547">
            <v>0.16370245612689355</v>
          </cell>
          <cell r="J1547">
            <v>0.1954563243196322</v>
          </cell>
          <cell r="K1547">
            <v>0.19614067040951769</v>
          </cell>
          <cell r="L1547">
            <v>0.17284203691721689</v>
          </cell>
          <cell r="M1547">
            <v>0.15967685115377481</v>
          </cell>
          <cell r="N1547">
            <v>0.15041629988344404</v>
          </cell>
          <cell r="O1547">
            <v>0.13756807398180673</v>
          </cell>
          <cell r="P1547">
            <v>0.19145151847134109</v>
          </cell>
          <cell r="Q1547">
            <v>0.21889951923103901</v>
          </cell>
          <cell r="R1547">
            <v>0.21335500178607064</v>
          </cell>
          <cell r="S1547">
            <v>0.22681077036107225</v>
          </cell>
          <cell r="T1547">
            <v>0.21001374275608392</v>
          </cell>
          <cell r="U1547">
            <v>0.24315370467556793</v>
          </cell>
          <cell r="V1547">
            <v>0.24385857260775912</v>
          </cell>
          <cell r="W1547">
            <v>0.1913004561644438</v>
          </cell>
          <cell r="X1547">
            <v>0.20863351981592279</v>
          </cell>
          <cell r="Y1547">
            <v>0.18469800991492377</v>
          </cell>
          <cell r="Z1547">
            <v>0.18543604233278668</v>
          </cell>
          <cell r="AA1547">
            <v>0.176202254351988</v>
          </cell>
          <cell r="AB1547">
            <v>0.18523167533333335</v>
          </cell>
          <cell r="AC1547">
            <v>0.18963053680727104</v>
          </cell>
          <cell r="AD1547">
            <v>0.20741080037031043</v>
          </cell>
          <cell r="AE1547">
            <v>0.20515533553953774</v>
          </cell>
          <cell r="AF1547">
            <v>0.1939979904538881</v>
          </cell>
          <cell r="AG1547">
            <v>0.18628967934063831</v>
          </cell>
          <cell r="AH1547">
            <v>0.19135579132529784</v>
          </cell>
          <cell r="AI1547">
            <v>0.18099411528361969</v>
          </cell>
          <cell r="AJ1547">
            <v>0.1762271932930243</v>
          </cell>
          <cell r="AK1547">
            <v>0.17254996585574617</v>
          </cell>
          <cell r="AL1547">
            <v>0.17149596888663926</v>
          </cell>
          <cell r="AM1547">
            <v>0.18640672051366527</v>
          </cell>
          <cell r="AN1547">
            <v>0.20036625637041405</v>
          </cell>
          <cell r="AO1547">
            <v>0.19720075273630611</v>
          </cell>
          <cell r="AP1547">
            <v>0.19850334841710757</v>
          </cell>
          <cell r="AQ1547">
            <v>0.18892576649324086</v>
          </cell>
          <cell r="AR1547">
            <v>0.19550642093088763</v>
          </cell>
        </row>
        <row r="1548">
          <cell r="B1548" t="str">
            <v>       5.4.2 ส่วนประกอบ และอุปกรณ์รวมทั้งโครงรถและตัวถัง</v>
          </cell>
          <cell r="C1548">
            <v>2.0189725299873058</v>
          </cell>
          <cell r="D1548">
            <v>2.0645055199554374</v>
          </cell>
          <cell r="E1548">
            <v>1.9270122973884696</v>
          </cell>
          <cell r="F1548">
            <v>1.6919661102895247</v>
          </cell>
          <cell r="G1548">
            <v>1.861145817117853</v>
          </cell>
          <cell r="H1548">
            <v>1.9565920761680333</v>
          </cell>
          <cell r="I1548">
            <v>1.7292938888718838</v>
          </cell>
          <cell r="J1548">
            <v>2.2044001197758107</v>
          </cell>
          <cell r="K1548">
            <v>1.9786705358575669</v>
          </cell>
          <cell r="L1548">
            <v>2.2906085096257391</v>
          </cell>
          <cell r="M1548">
            <v>2.272491333286816</v>
          </cell>
          <cell r="N1548">
            <v>2.2409140334186359</v>
          </cell>
          <cell r="O1548">
            <v>2.0819266569850545</v>
          </cell>
          <cell r="P1548">
            <v>2.3118861335656113</v>
          </cell>
          <cell r="Q1548">
            <v>2.1121834722256803</v>
          </cell>
          <cell r="R1548">
            <v>2.0140794375404227</v>
          </cell>
          <cell r="S1548">
            <v>2.0392398210637728</v>
          </cell>
          <cell r="T1548">
            <v>2.0253912681905337</v>
          </cell>
          <cell r="U1548">
            <v>2.0542825786237149</v>
          </cell>
          <cell r="V1548">
            <v>2.2931478610067009</v>
          </cell>
          <cell r="W1548">
            <v>2.2542111122665158</v>
          </cell>
          <cell r="X1548">
            <v>2.3224855931737993</v>
          </cell>
          <cell r="Y1548">
            <v>1.9093918931420344</v>
          </cell>
          <cell r="Z1548">
            <v>2.2456064877246886</v>
          </cell>
          <cell r="AA1548">
            <v>1.7856196370470787</v>
          </cell>
          <cell r="AB1548">
            <v>2.0637122788501125</v>
          </cell>
          <cell r="AC1548">
            <v>1.5754832836989603</v>
          </cell>
          <cell r="AD1548">
            <v>1.7186599144615355</v>
          </cell>
          <cell r="AE1548">
            <v>1.732350365265428</v>
          </cell>
          <cell r="AF1548">
            <v>1.7632470473272863</v>
          </cell>
          <cell r="AG1548">
            <v>1.733438064743811</v>
          </cell>
          <cell r="AH1548">
            <v>1.7038358083323546</v>
          </cell>
          <cell r="AI1548">
            <v>1.7579157718149105</v>
          </cell>
          <cell r="AJ1548">
            <v>1.651714634822236</v>
          </cell>
          <cell r="AK1548">
            <v>1.6848152230563009</v>
          </cell>
          <cell r="AL1548">
            <v>1.5672253266335721</v>
          </cell>
          <cell r="AM1548">
            <v>1.6296196782385872</v>
          </cell>
          <cell r="AN1548">
            <v>1.7442670850318753</v>
          </cell>
          <cell r="AO1548">
            <v>1.4627516488303658</v>
          </cell>
          <cell r="AP1548">
            <v>1.5397016482392636</v>
          </cell>
          <cell r="AQ1548">
            <v>1.6712872249941007</v>
          </cell>
          <cell r="AR1548">
            <v>1.776966875143335</v>
          </cell>
        </row>
        <row r="1549">
          <cell r="B1549" t="str">
            <v>       5.4.3 ส่วนประกอบและอุปกรณ์ยานยนต์อื่นๆ</v>
          </cell>
          <cell r="C1549">
            <v>0.5601516420694479</v>
          </cell>
          <cell r="D1549">
            <v>0.54312779968885416</v>
          </cell>
          <cell r="E1549">
            <v>0.54969583795329202</v>
          </cell>
          <cell r="F1549">
            <v>0.47508939918786908</v>
          </cell>
          <cell r="G1549">
            <v>0.51415012887955946</v>
          </cell>
          <cell r="H1549">
            <v>0.53963709459736098</v>
          </cell>
          <cell r="I1549">
            <v>0.45220083735705535</v>
          </cell>
          <cell r="J1549">
            <v>0.58140870796403377</v>
          </cell>
          <cell r="K1549">
            <v>0.52650763277161794</v>
          </cell>
          <cell r="L1549">
            <v>0.66825029947095349</v>
          </cell>
          <cell r="M1549">
            <v>0.59696933081231396</v>
          </cell>
          <cell r="N1549">
            <v>0.58331307786409758</v>
          </cell>
          <cell r="O1549">
            <v>0.59975012121940352</v>
          </cell>
          <cell r="P1549">
            <v>0.60283798196830729</v>
          </cell>
          <cell r="Q1549">
            <v>0.56032800076353417</v>
          </cell>
          <cell r="R1549">
            <v>0.4972756898583211</v>
          </cell>
          <cell r="S1549">
            <v>0.53727892424533408</v>
          </cell>
          <cell r="T1549">
            <v>0.53239701230136993</v>
          </cell>
          <cell r="U1549">
            <v>0.54482107334387297</v>
          </cell>
          <cell r="V1549">
            <v>0.57806304758731952</v>
          </cell>
          <cell r="W1549">
            <v>0.57889208656660052</v>
          </cell>
          <cell r="X1549">
            <v>0.59526171848819487</v>
          </cell>
          <cell r="Y1549">
            <v>0.52668188274700023</v>
          </cell>
          <cell r="Z1549">
            <v>0.55877542958441029</v>
          </cell>
          <cell r="AA1549">
            <v>0.53892548082763403</v>
          </cell>
          <cell r="AB1549">
            <v>0.54918917780558063</v>
          </cell>
          <cell r="AC1549">
            <v>0.44907663594917535</v>
          </cell>
          <cell r="AD1549">
            <v>0.49180670201654653</v>
          </cell>
          <cell r="AE1549">
            <v>0.49196255313061227</v>
          </cell>
          <cell r="AF1549">
            <v>0.51060548559925456</v>
          </cell>
          <cell r="AG1549">
            <v>0.52629180308869417</v>
          </cell>
          <cell r="AH1549">
            <v>0.54666271874090533</v>
          </cell>
          <cell r="AI1549">
            <v>0.52844198577059398</v>
          </cell>
          <cell r="AJ1549">
            <v>0.49218188883337849</v>
          </cell>
          <cell r="AK1549">
            <v>0.48107501857970297</v>
          </cell>
          <cell r="AL1549">
            <v>0.43765236069335389</v>
          </cell>
          <cell r="AM1549">
            <v>0.47693123440583074</v>
          </cell>
          <cell r="AN1549">
            <v>0.54448059853316533</v>
          </cell>
          <cell r="AO1549">
            <v>0.48075509083395318</v>
          </cell>
          <cell r="AP1549">
            <v>0.47977460250402987</v>
          </cell>
          <cell r="AQ1549">
            <v>0.54049317322885815</v>
          </cell>
          <cell r="AR1549">
            <v>0.55205793871297681</v>
          </cell>
        </row>
        <row r="1550">
          <cell r="B1550" t="str">
            <v>     5.5 รถจักรยานยนต์</v>
          </cell>
          <cell r="C1550">
            <v>7.8109482810732392E-2</v>
          </cell>
          <cell r="D1550">
            <v>0.10727387467897476</v>
          </cell>
          <cell r="E1550">
            <v>0.11621224174384003</v>
          </cell>
          <cell r="F1550">
            <v>0.10801485414195576</v>
          </cell>
          <cell r="G1550">
            <v>0.10538136406377162</v>
          </cell>
          <cell r="H1550">
            <v>0.10822452004581155</v>
          </cell>
          <cell r="I1550">
            <v>0.11288425731120098</v>
          </cell>
          <cell r="J1550">
            <v>0.14202405801467582</v>
          </cell>
          <cell r="K1550">
            <v>0.14132800456392935</v>
          </cell>
          <cell r="L1550">
            <v>0.13748798391142253</v>
          </cell>
          <cell r="M1550">
            <v>0.15086973466327883</v>
          </cell>
          <cell r="N1550">
            <v>0.19805183119069722</v>
          </cell>
          <cell r="O1550">
            <v>0.14839834691488415</v>
          </cell>
          <cell r="P1550">
            <v>0.16401203756577484</v>
          </cell>
          <cell r="Q1550">
            <v>0.19153230717883454</v>
          </cell>
          <cell r="R1550">
            <v>0.15046013996624522</v>
          </cell>
          <cell r="S1550">
            <v>0.16017804522822887</v>
          </cell>
          <cell r="T1550">
            <v>0.1717483666753214</v>
          </cell>
          <cell r="U1550">
            <v>0.16251887133639342</v>
          </cell>
          <cell r="V1550">
            <v>0.2556524128737101</v>
          </cell>
          <cell r="W1550">
            <v>0.17467785359673579</v>
          </cell>
          <cell r="X1550">
            <v>0.12363645653634943</v>
          </cell>
          <cell r="Y1550">
            <v>0.12323842266858856</v>
          </cell>
          <cell r="Z1550">
            <v>0.12693024226331701</v>
          </cell>
          <cell r="AA1550">
            <v>6.3259936888497154E-2</v>
          </cell>
          <cell r="AB1550">
            <v>8.737829467465541E-2</v>
          </cell>
          <cell r="AC1550">
            <v>7.4192307168975166E-2</v>
          </cell>
          <cell r="AD1550">
            <v>7.3491682456873125E-2</v>
          </cell>
          <cell r="AE1550">
            <v>0.10982329006549738</v>
          </cell>
          <cell r="AF1550">
            <v>9.0817690674882046E-2</v>
          </cell>
          <cell r="AG1550">
            <v>7.1045585789869567E-2</v>
          </cell>
          <cell r="AH1550">
            <v>6.7203610630563945E-2</v>
          </cell>
          <cell r="AI1550">
            <v>7.3871389424413486E-2</v>
          </cell>
          <cell r="AJ1550">
            <v>4.290334490349286E-2</v>
          </cell>
          <cell r="AK1550">
            <v>5.5267489030450957E-2</v>
          </cell>
          <cell r="AL1550">
            <v>4.5357701133508344E-2</v>
          </cell>
          <cell r="AM1550">
            <v>6.2298836921306035E-2</v>
          </cell>
          <cell r="AN1550">
            <v>4.6213246975514072E-2</v>
          </cell>
          <cell r="AO1550">
            <v>7.768538380954336E-2</v>
          </cell>
          <cell r="AP1550">
            <v>8.2773168716847076E-2</v>
          </cell>
          <cell r="AQ1550">
            <v>7.2685826447239074E-2</v>
          </cell>
          <cell r="AR1550">
            <v>9.8819001192612457E-2</v>
          </cell>
        </row>
        <row r="1551">
          <cell r="B1551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551">
            <v>7.1762277739876854E-2</v>
          </cell>
          <cell r="D1551">
            <v>0.10383009058013126</v>
          </cell>
          <cell r="E1551">
            <v>0.11278107157682037</v>
          </cell>
          <cell r="F1551">
            <v>0.10649520791559725</v>
          </cell>
          <cell r="G1551">
            <v>9.7431541862469551E-2</v>
          </cell>
          <cell r="H1551">
            <v>0.10594191383125309</v>
          </cell>
          <cell r="I1551">
            <v>0.10938082560765179</v>
          </cell>
          <cell r="J1551">
            <v>0.13779324375435162</v>
          </cell>
          <cell r="K1551">
            <v>0.13975856531280295</v>
          </cell>
          <cell r="L1551">
            <v>0.12913485516803561</v>
          </cell>
          <cell r="M1551">
            <v>0.14470049847428407</v>
          </cell>
          <cell r="N1551">
            <v>0.195918896953059</v>
          </cell>
          <cell r="O1551">
            <v>0.14610264385100968</v>
          </cell>
          <cell r="P1551">
            <v>0.16040510009126024</v>
          </cell>
          <cell r="Q1551">
            <v>0.18710508343527962</v>
          </cell>
          <cell r="R1551">
            <v>0.149234863839213</v>
          </cell>
          <cell r="S1551">
            <v>0.1580315185565225</v>
          </cell>
          <cell r="T1551">
            <v>0.16730256046319458</v>
          </cell>
          <cell r="U1551">
            <v>0.16005931737833484</v>
          </cell>
          <cell r="V1551">
            <v>0.25212530311885795</v>
          </cell>
          <cell r="W1551">
            <v>0.16798452327589949</v>
          </cell>
          <cell r="X1551">
            <v>0.12116440062258255</v>
          </cell>
          <cell r="Y1551">
            <v>0.1210529824703281</v>
          </cell>
          <cell r="Z1551">
            <v>0.12354702092080945</v>
          </cell>
          <cell r="AA1551">
            <v>6.1085794794202404E-2</v>
          </cell>
          <cell r="AB1551">
            <v>8.3715481200753422E-2</v>
          </cell>
          <cell r="AC1551">
            <v>7.1190010525865849E-2</v>
          </cell>
          <cell r="AD1551">
            <v>7.1995070332658256E-2</v>
          </cell>
          <cell r="AE1551">
            <v>0.10671131554464761</v>
          </cell>
          <cell r="AF1551">
            <v>9.02182979186434E-2</v>
          </cell>
          <cell r="AG1551">
            <v>7.002253327289884E-2</v>
          </cell>
          <cell r="AH1551">
            <v>6.5209690081083974E-2</v>
          </cell>
          <cell r="AI1551">
            <v>7.2118738778846364E-2</v>
          </cell>
          <cell r="AJ1551">
            <v>4.1440254390556326E-2</v>
          </cell>
          <cell r="AK1551">
            <v>5.3486512114625712E-2</v>
          </cell>
          <cell r="AL1551">
            <v>4.320621930887189E-2</v>
          </cell>
          <cell r="AM1551">
            <v>6.0469939511473003E-2</v>
          </cell>
          <cell r="AN1551">
            <v>4.4828249183760216E-2</v>
          </cell>
          <cell r="AO1551">
            <v>7.579032106942972E-2</v>
          </cell>
          <cell r="AP1551">
            <v>8.0316257890623979E-2</v>
          </cell>
          <cell r="AQ1551">
            <v>6.9636766813179596E-2</v>
          </cell>
          <cell r="AR1551">
            <v>9.561993885945079E-2</v>
          </cell>
        </row>
        <row r="1552">
          <cell r="B1552" t="str">
            <v>       5.5.2 รถจักรยานยนต์ไฟฟ้า (โครงสร้างปี 2022)</v>
          </cell>
          <cell r="C1552">
            <v>6.3040268050674015E-3</v>
          </cell>
          <cell r="D1552">
            <v>3.4437840988434916E-3</v>
          </cell>
          <cell r="E1552">
            <v>3.4311701670196671E-3</v>
          </cell>
          <cell r="F1552">
            <v>1.5196462263585037E-3</v>
          </cell>
          <cell r="G1552">
            <v>7.9498222013020692E-3</v>
          </cell>
          <cell r="H1552">
            <v>2.2826062145584625E-3</v>
          </cell>
          <cell r="I1552">
            <v>3.5034317035491976E-3</v>
          </cell>
          <cell r="J1552">
            <v>4.2308142603241896E-3</v>
          </cell>
          <cell r="K1552">
            <v>1.5694392511263668E-3</v>
          </cell>
          <cell r="L1552">
            <v>8.3079766961253673E-3</v>
          </cell>
          <cell r="M1552">
            <v>6.1692361889947632E-3</v>
          </cell>
          <cell r="N1552">
            <v>2.132934237638202E-3</v>
          </cell>
          <cell r="O1552">
            <v>2.2957030638744462E-3</v>
          </cell>
          <cell r="P1552">
            <v>3.6069374745146313E-3</v>
          </cell>
          <cell r="Q1552">
            <v>4.4272237435549304E-3</v>
          </cell>
          <cell r="R1552">
            <v>1.225276127032235E-3</v>
          </cell>
          <cell r="S1552">
            <v>2.1465266717063253E-3</v>
          </cell>
          <cell r="T1552">
            <v>4.4458062121268431E-3</v>
          </cell>
          <cell r="U1552">
            <v>2.4595539580585983E-3</v>
          </cell>
          <cell r="V1552">
            <v>3.5271097548521392E-3</v>
          </cell>
          <cell r="W1552">
            <v>6.6933303208362915E-3</v>
          </cell>
          <cell r="X1552">
            <v>2.4720559137669049E-3</v>
          </cell>
          <cell r="Y1552">
            <v>2.1854401982604461E-3</v>
          </cell>
          <cell r="Z1552">
            <v>3.3832213425075541E-3</v>
          </cell>
          <cell r="AA1552">
            <v>2.174142094294756E-3</v>
          </cell>
          <cell r="AB1552">
            <v>3.6628134739019854E-3</v>
          </cell>
          <cell r="AC1552">
            <v>3.0022966431093195E-3</v>
          </cell>
          <cell r="AD1552">
            <v>1.4966121242148773E-3</v>
          </cell>
          <cell r="AE1552">
            <v>3.1119745208497678E-3</v>
          </cell>
          <cell r="AF1552">
            <v>5.9939275623864681E-4</v>
          </cell>
          <cell r="AG1552">
            <v>1.0230525169707143E-3</v>
          </cell>
          <cell r="AH1552">
            <v>1.9939205494799899E-3</v>
          </cell>
          <cell r="AI1552">
            <v>1.7526506455671214E-3</v>
          </cell>
          <cell r="AJ1552">
            <v>1.463090512936532E-3</v>
          </cell>
          <cell r="AK1552">
            <v>1.7809769158252345E-3</v>
          </cell>
          <cell r="AL1552">
            <v>2.1514818246364527E-3</v>
          </cell>
          <cell r="AM1552">
            <v>1.8288974098330415E-3</v>
          </cell>
          <cell r="AN1552">
            <v>1.3849977917538556E-3</v>
          </cell>
          <cell r="AO1552">
            <v>1.8950627401136382E-3</v>
          </cell>
          <cell r="AP1552">
            <v>2.4569108262230835E-3</v>
          </cell>
          <cell r="AQ1552">
            <v>3.0490596340594736E-3</v>
          </cell>
          <cell r="AR1552">
            <v>3.199062333161657E-3</v>
          </cell>
        </row>
        <row r="1553">
          <cell r="B1553" t="str">
            <v>     5.6 รถจักรยาน</v>
          </cell>
          <cell r="C1553">
            <v>2.8886259812260902E-2</v>
          </cell>
          <cell r="D1553">
            <v>1.7993771916457242E-2</v>
          </cell>
          <cell r="E1553">
            <v>1.6074286325929089E-2</v>
          </cell>
          <cell r="F1553">
            <v>1.7156006081784161E-2</v>
          </cell>
          <cell r="G1553">
            <v>1.6084523988680929E-2</v>
          </cell>
          <cell r="H1553">
            <v>1.7753603891010265E-2</v>
          </cell>
          <cell r="I1553">
            <v>1.6078907607867898E-2</v>
          </cell>
          <cell r="J1553">
            <v>1.5974971086396509E-2</v>
          </cell>
          <cell r="K1553">
            <v>1.3889537372468347E-2</v>
          </cell>
          <cell r="L1553">
            <v>1.3726222367511478E-2</v>
          </cell>
          <cell r="M1553">
            <v>9.7856849894399685E-3</v>
          </cell>
          <cell r="N1553">
            <v>1.5063848053319801E-2</v>
          </cell>
          <cell r="O1553">
            <v>1.4044755304690302E-2</v>
          </cell>
          <cell r="P1553">
            <v>1.2034818439382079E-2</v>
          </cell>
          <cell r="Q1553">
            <v>1.3555798553560783E-2</v>
          </cell>
          <cell r="R1553">
            <v>1.6948376013588499E-2</v>
          </cell>
          <cell r="S1553">
            <v>1.4322680575990147E-2</v>
          </cell>
          <cell r="T1553">
            <v>1.7468436329051564E-2</v>
          </cell>
          <cell r="U1553">
            <v>1.3481525035789053E-2</v>
          </cell>
          <cell r="V1553">
            <v>1.4550189064608952E-2</v>
          </cell>
          <cell r="W1553">
            <v>8.2590943185875416E-3</v>
          </cell>
          <cell r="X1553">
            <v>8.6734274808929947E-3</v>
          </cell>
          <cell r="Y1553">
            <v>1.0163424876274208E-2</v>
          </cell>
          <cell r="Z1553">
            <v>1.4543895616945773E-2</v>
          </cell>
          <cell r="AA1553">
            <v>1.1891169976581207E-2</v>
          </cell>
          <cell r="AB1553">
            <v>1.3977406031609218E-2</v>
          </cell>
          <cell r="AC1553">
            <v>9.2801864282536593E-3</v>
          </cell>
          <cell r="AD1553">
            <v>1.2144084129947479E-2</v>
          </cell>
          <cell r="AE1553">
            <v>1.5313452822780573E-2</v>
          </cell>
          <cell r="AF1553">
            <v>1.4947250883541595E-2</v>
          </cell>
          <cell r="AG1553">
            <v>1.1374827513650239E-2</v>
          </cell>
          <cell r="AH1553">
            <v>1.2515820092181077E-2</v>
          </cell>
          <cell r="AI1553">
            <v>1.1122291111323575E-2</v>
          </cell>
          <cell r="AJ1553">
            <v>9.235682178916519E-3</v>
          </cell>
          <cell r="AK1553">
            <v>1.4329793797569542E-2</v>
          </cell>
          <cell r="AL1553">
            <v>1.8329834879843871E-2</v>
          </cell>
          <cell r="AM1553">
            <v>1.5336290280891372E-2</v>
          </cell>
          <cell r="AN1553">
            <v>1.5860231309982056E-2</v>
          </cell>
          <cell r="AO1553">
            <v>8.787608037363337E-3</v>
          </cell>
          <cell r="AP1553">
            <v>1.0948336758253496E-2</v>
          </cell>
          <cell r="AQ1553">
            <v>1.3581352838349445E-2</v>
          </cell>
          <cell r="AR1553">
            <v>1.0941105275374143E-2</v>
          </cell>
        </row>
        <row r="1554">
          <cell r="B1554" t="str">
            <v>     5.7 ส่วนประกอบและอุปกรณ์ รถจักรยานยนต์ และรถจักรยาน</v>
          </cell>
          <cell r="C1554">
            <v>0.45341496904118345</v>
          </cell>
          <cell r="D1554">
            <v>0.43542345199752397</v>
          </cell>
          <cell r="E1554">
            <v>0.44232258892231796</v>
          </cell>
          <cell r="F1554">
            <v>0.39910708786994387</v>
          </cell>
          <cell r="G1554">
            <v>0.34668619981120097</v>
          </cell>
          <cell r="H1554">
            <v>0.35949236287062009</v>
          </cell>
          <cell r="I1554">
            <v>0.3455858788837845</v>
          </cell>
          <cell r="J1554">
            <v>0.35247059492907734</v>
          </cell>
          <cell r="K1554">
            <v>0.31973401143571906</v>
          </cell>
          <cell r="L1554">
            <v>0.38207662392724379</v>
          </cell>
          <cell r="M1554">
            <v>0.37832309098304434</v>
          </cell>
          <cell r="N1554">
            <v>0.37299687480698057</v>
          </cell>
          <cell r="O1554">
            <v>0.41579462902962944</v>
          </cell>
          <cell r="P1554">
            <v>0.36089552817231102</v>
          </cell>
          <cell r="Q1554">
            <v>0.43543931870481334</v>
          </cell>
          <cell r="R1554">
            <v>0.31987507509435703</v>
          </cell>
          <cell r="S1554">
            <v>0.35006797612308588</v>
          </cell>
          <cell r="T1554">
            <v>0.31638756535203816</v>
          </cell>
          <cell r="U1554">
            <v>0.28809503227656924</v>
          </cell>
          <cell r="V1554">
            <v>0.30901168347267666</v>
          </cell>
          <cell r="W1554">
            <v>0.2735709855206484</v>
          </cell>
          <cell r="X1554">
            <v>0.30082436426201503</v>
          </cell>
          <cell r="Y1554">
            <v>0.27780121825493337</v>
          </cell>
          <cell r="Z1554">
            <v>0.30279325509311322</v>
          </cell>
          <cell r="AA1554">
            <v>0.28713277897169526</v>
          </cell>
          <cell r="AB1554">
            <v>0.30991296311680261</v>
          </cell>
          <cell r="AC1554">
            <v>0.2693658145437165</v>
          </cell>
          <cell r="AD1554">
            <v>0.26215881252837453</v>
          </cell>
          <cell r="AE1554">
            <v>0.26431547978440484</v>
          </cell>
          <cell r="AF1554">
            <v>0.23988441388154491</v>
          </cell>
          <cell r="AG1554">
            <v>0.23706112926692466</v>
          </cell>
          <cell r="AH1554">
            <v>0.21605988422893319</v>
          </cell>
          <cell r="AI1554">
            <v>0.25402847651656535</v>
          </cell>
          <cell r="AJ1554">
            <v>0.26668967514677977</v>
          </cell>
          <cell r="AK1554">
            <v>0.28321779444077361</v>
          </cell>
          <cell r="AL1554">
            <v>0.26241988743263395</v>
          </cell>
          <cell r="AM1554">
            <v>0.30989163382462087</v>
          </cell>
          <cell r="AN1554">
            <v>0.29742539827329278</v>
          </cell>
          <cell r="AO1554">
            <v>0.27698182122040116</v>
          </cell>
          <cell r="AP1554">
            <v>0.23916813693149147</v>
          </cell>
          <cell r="AQ1554">
            <v>0.25153873718652431</v>
          </cell>
          <cell r="AR1554">
            <v>0.25774365869474286</v>
          </cell>
        </row>
        <row r="1555">
          <cell r="B1555" t="str">
            <v>   6. อาวุธ ยุทธปัจจัย และสินค้าอื่นๆ</v>
          </cell>
          <cell r="C1555">
            <v>1.3027314570937572</v>
          </cell>
          <cell r="D1555">
            <v>1.708375196833785</v>
          </cell>
          <cell r="E1555">
            <v>1.2621111915447016</v>
          </cell>
          <cell r="F1555">
            <v>1.1706874639583904</v>
          </cell>
          <cell r="G1555">
            <v>1.1891824735631435</v>
          </cell>
          <cell r="H1555">
            <v>1.1571001915577628</v>
          </cell>
          <cell r="I1555">
            <v>1.0660020718188747</v>
          </cell>
          <cell r="J1555">
            <v>1.2696090034645262</v>
          </cell>
          <cell r="K1555">
            <v>1.2905106602199332</v>
          </cell>
          <cell r="L1555">
            <v>1.2515695980429298</v>
          </cell>
          <cell r="M1555">
            <v>1.4571310413840872</v>
          </cell>
          <cell r="N1555">
            <v>1.2527878117027882</v>
          </cell>
          <cell r="O1555">
            <v>1.3324782765360519</v>
          </cell>
          <cell r="P1555">
            <v>2.1332748688295138</v>
          </cell>
          <cell r="Q1555">
            <v>1.3425735722601229</v>
          </cell>
          <cell r="R1555">
            <v>1.2428531920025756</v>
          </cell>
          <cell r="S1555">
            <v>1.312644063444522</v>
          </cell>
          <cell r="T1555">
            <v>1.2849645769436835</v>
          </cell>
          <cell r="U1555">
            <v>1.4684655996362903</v>
          </cell>
          <cell r="V1555">
            <v>1.7363294933872879</v>
          </cell>
          <cell r="W1555">
            <v>1.2503217124484711</v>
          </cell>
          <cell r="X1555">
            <v>1.5248795096351526</v>
          </cell>
          <cell r="Y1555">
            <v>1.1797940605816741</v>
          </cell>
          <cell r="Z1555">
            <v>1.3750558678190512</v>
          </cell>
          <cell r="AA1555">
            <v>1.6506909021992631</v>
          </cell>
          <cell r="AB1555">
            <v>1.6262686925459917</v>
          </cell>
          <cell r="AC1555">
            <v>1.3459323798570557</v>
          </cell>
          <cell r="AD1555">
            <v>1.3072092005870155</v>
          </cell>
          <cell r="AE1555">
            <v>1.4812514594981405</v>
          </cell>
          <cell r="AF1555">
            <v>1.2167430911013566</v>
          </cell>
          <cell r="AG1555">
            <v>1.369099131452354</v>
          </cell>
          <cell r="AH1555">
            <v>1.381032579048715</v>
          </cell>
          <cell r="AI1555">
            <v>1.3697807222883598</v>
          </cell>
          <cell r="AJ1555">
            <v>1.1417103704903266</v>
          </cell>
          <cell r="AK1555">
            <v>1.3579583203482659</v>
          </cell>
          <cell r="AL1555">
            <v>1.7569570524420075</v>
          </cell>
          <cell r="AM1555">
            <v>2.32681798426401</v>
          </cell>
          <cell r="AN1555">
            <v>3.8092037926502336</v>
          </cell>
          <cell r="AO1555">
            <v>1.1943103511513724</v>
          </cell>
          <cell r="AP1555">
            <v>1.3076239221218409</v>
          </cell>
          <cell r="AQ1555">
            <v>1.195308719118086</v>
          </cell>
          <cell r="AR1555">
            <v>1.3963311647313996</v>
          </cell>
        </row>
        <row r="1556">
          <cell r="B1556" t="str">
            <v>     6.1 ยุทธปัจจัย</v>
          </cell>
          <cell r="C1556">
            <v>6.6149103187419581E-2</v>
          </cell>
          <cell r="D1556">
            <v>0.68918729278105373</v>
          </cell>
          <cell r="E1556">
            <v>0.1750642691738078</v>
          </cell>
          <cell r="F1556">
            <v>3.5431751488253532E-2</v>
          </cell>
          <cell r="G1556">
            <v>7.31753401691944E-2</v>
          </cell>
          <cell r="H1556">
            <v>6.9347750708966621E-2</v>
          </cell>
          <cell r="I1556">
            <v>9.145800657686326E-2</v>
          </cell>
          <cell r="J1556">
            <v>0.11317428146367207</v>
          </cell>
          <cell r="K1556">
            <v>0.11488295318245005</v>
          </cell>
          <cell r="L1556">
            <v>6.3709538686048339E-2</v>
          </cell>
          <cell r="M1556">
            <v>0.18826806990552983</v>
          </cell>
          <cell r="N1556">
            <v>9.2249405777852234E-2</v>
          </cell>
          <cell r="O1556">
            <v>0.12738361395551592</v>
          </cell>
          <cell r="P1556">
            <v>1.0201314728121407</v>
          </cell>
          <cell r="Q1556">
            <v>0.18867772341082933</v>
          </cell>
          <cell r="R1556">
            <v>5.1579258374946264E-2</v>
          </cell>
          <cell r="S1556">
            <v>5.6587363230985531E-2</v>
          </cell>
          <cell r="T1556">
            <v>6.3390703808947041E-2</v>
          </cell>
          <cell r="U1556">
            <v>7.1342681876058703E-2</v>
          </cell>
          <cell r="V1556">
            <v>0.34018282748468687</v>
          </cell>
          <cell r="W1556">
            <v>6.0785010837569355E-2</v>
          </cell>
          <cell r="X1556">
            <v>6.5187445866240409E-2</v>
          </cell>
          <cell r="Y1556">
            <v>3.7993426451259409E-2</v>
          </cell>
          <cell r="Z1556">
            <v>5.4319503217124962E-2</v>
          </cell>
          <cell r="AA1556">
            <v>3.072044606446421E-2</v>
          </cell>
          <cell r="AB1556">
            <v>0.17255492434795724</v>
          </cell>
          <cell r="AC1556">
            <v>0.14797136906279762</v>
          </cell>
          <cell r="AD1556">
            <v>2.3751561548702636E-2</v>
          </cell>
          <cell r="AE1556">
            <v>0.21975282916445357</v>
          </cell>
          <cell r="AF1556">
            <v>3.9136975666282992E-2</v>
          </cell>
          <cell r="AG1556">
            <v>3.7632504878953116E-2</v>
          </cell>
          <cell r="AH1556">
            <v>2.7469133688231551E-2</v>
          </cell>
          <cell r="AI1556">
            <v>4.066632463493676E-2</v>
          </cell>
          <cell r="AJ1556">
            <v>2.8342750606093058E-2</v>
          </cell>
          <cell r="AK1556">
            <v>2.9477918504157295E-2</v>
          </cell>
          <cell r="AL1556">
            <v>5.1981557839962084E-2</v>
          </cell>
          <cell r="AM1556">
            <v>5.4925407799991624E-2</v>
          </cell>
          <cell r="AN1556">
            <v>1.3202899975319047</v>
          </cell>
          <cell r="AO1556">
            <v>3.2668142026099085E-2</v>
          </cell>
          <cell r="AP1556">
            <v>0.11150612848729814</v>
          </cell>
          <cell r="AQ1556">
            <v>3.2071355247496408E-2</v>
          </cell>
          <cell r="AR1556">
            <v>4.7472288051664778E-2</v>
          </cell>
        </row>
        <row r="1557">
          <cell r="B1557" t="str">
            <v>       6.1.1 อาวุธ กระสุน วัตถุระเบิดและส่วนประกอบ</v>
          </cell>
          <cell r="C1557">
            <v>6.2219881000699487E-2</v>
          </cell>
          <cell r="D1557">
            <v>0.68509779916367708</v>
          </cell>
          <cell r="E1557">
            <v>0.17103637376034994</v>
          </cell>
          <cell r="F1557">
            <v>3.495186320624559E-2</v>
          </cell>
          <cell r="G1557">
            <v>6.1084215239772179E-2</v>
          </cell>
          <cell r="H1557">
            <v>6.5869493620115627E-2</v>
          </cell>
          <cell r="I1557">
            <v>8.7917696644855658E-2</v>
          </cell>
          <cell r="J1557">
            <v>0.10697395022009352</v>
          </cell>
          <cell r="K1557">
            <v>0.1127249742121513</v>
          </cell>
          <cell r="L1557">
            <v>6.3709538686048339E-2</v>
          </cell>
          <cell r="M1557">
            <v>0.18035442900102622</v>
          </cell>
          <cell r="N1557">
            <v>8.4250902386708973E-2</v>
          </cell>
          <cell r="O1557">
            <v>0.12731988275088688</v>
          </cell>
          <cell r="P1557">
            <v>1.0200977151689998</v>
          </cell>
          <cell r="Q1557">
            <v>8.1715061373835093E-2</v>
          </cell>
          <cell r="R1557">
            <v>5.0722265844588561E-2</v>
          </cell>
          <cell r="S1557">
            <v>5.1068579411343865E-2</v>
          </cell>
          <cell r="T1557">
            <v>4.8062164363771177E-2</v>
          </cell>
          <cell r="U1557">
            <v>7.1333908831966858E-2</v>
          </cell>
          <cell r="V1557">
            <v>0.11943508685271077</v>
          </cell>
          <cell r="W1557">
            <v>4.9523138704801989E-2</v>
          </cell>
          <cell r="X1557">
            <v>6.2771447238912786E-2</v>
          </cell>
          <cell r="Y1557">
            <v>3.305152112176335E-2</v>
          </cell>
          <cell r="Z1557">
            <v>5.3002615738891361E-2</v>
          </cell>
          <cell r="AA1557">
            <v>3.0219330237707585E-2</v>
          </cell>
          <cell r="AB1557">
            <v>7.9902479965223372E-2</v>
          </cell>
          <cell r="AC1557">
            <v>0.14138486308092038</v>
          </cell>
          <cell r="AD1557">
            <v>2.3360122736171156E-2</v>
          </cell>
          <cell r="AE1557">
            <v>2.8076506149460351E-2</v>
          </cell>
          <cell r="AF1557">
            <v>3.8893624556478802E-2</v>
          </cell>
          <cell r="AG1557">
            <v>3.2062121571625565E-2</v>
          </cell>
          <cell r="AH1557">
            <v>2.7167882766194713E-2</v>
          </cell>
          <cell r="AI1557">
            <v>4.0399517566021823E-2</v>
          </cell>
          <cell r="AJ1557">
            <v>2.4890673305966469E-2</v>
          </cell>
          <cell r="AK1557">
            <v>2.947236214414712E-2</v>
          </cell>
          <cell r="AL1557">
            <v>4.88849351654927E-2</v>
          </cell>
          <cell r="AM1557">
            <v>4.1142726290217556E-2</v>
          </cell>
          <cell r="AN1557">
            <v>8.8704527275517878E-2</v>
          </cell>
          <cell r="AO1557">
            <v>2.5423186364813891E-2</v>
          </cell>
          <cell r="AP1557">
            <v>0.111499880624744</v>
          </cell>
          <cell r="AQ1557">
            <v>3.1426046756120068E-2</v>
          </cell>
          <cell r="AR1557">
            <v>4.6790929036916742E-2</v>
          </cell>
        </row>
        <row r="1558">
          <cell r="B1558" t="str">
            <v>       6.1.2 รถถัง</v>
          </cell>
          <cell r="C1558">
            <v>3.929222186720093E-3</v>
          </cell>
          <cell r="D1558">
            <v>4.1325409186121894E-3</v>
          </cell>
          <cell r="E1558">
            <v>4.0651907413602585E-3</v>
          </cell>
          <cell r="F1558">
            <v>4.7988828200794855E-4</v>
          </cell>
          <cell r="G1558">
            <v>1.2091124929422218E-2</v>
          </cell>
          <cell r="H1558">
            <v>3.4782570888509906E-3</v>
          </cell>
          <cell r="I1558">
            <v>3.5034317035491976E-3</v>
          </cell>
          <cell r="J1558">
            <v>6.2368037803054869E-3</v>
          </cell>
          <cell r="K1558">
            <v>2.1579789702987546E-3</v>
          </cell>
          <cell r="L1558">
            <v>4.5152047261550912E-5</v>
          </cell>
          <cell r="M1558">
            <v>7.9136409045036278E-3</v>
          </cell>
          <cell r="N1558">
            <v>7.9985033911432572E-3</v>
          </cell>
          <cell r="O1558">
            <v>6.3731204629054129E-5</v>
          </cell>
          <cell r="P1558">
            <v>3.3757643140830857E-5</v>
          </cell>
          <cell r="Q1558">
            <v>0.10696266203699424</v>
          </cell>
          <cell r="R1558">
            <v>8.5699253035770285E-4</v>
          </cell>
          <cell r="S1558">
            <v>5.5187838196416664E-3</v>
          </cell>
          <cell r="T1558">
            <v>1.5328539445175853E-2</v>
          </cell>
          <cell r="U1558">
            <v>8.7730440918446507E-6</v>
          </cell>
          <cell r="V1558">
            <v>0.22074774063197611</v>
          </cell>
          <cell r="W1558">
            <v>1.1261872132767359E-2</v>
          </cell>
          <cell r="X1558">
            <v>2.4159986273276264E-3</v>
          </cell>
          <cell r="Y1558">
            <v>4.9419053294960606E-3</v>
          </cell>
          <cell r="Z1558">
            <v>1.3168874782336073E-3</v>
          </cell>
          <cell r="AA1558">
            <v>5.0111582675662193E-4</v>
          </cell>
          <cell r="AB1558">
            <v>9.2652444382733859E-2</v>
          </cell>
          <cell r="AC1558">
            <v>6.5865059818772404E-3</v>
          </cell>
          <cell r="AD1558">
            <v>3.9143881253147833E-4</v>
          </cell>
          <cell r="AE1558">
            <v>1.7910883390365626E-4</v>
          </cell>
          <cell r="AF1558">
            <v>2.4335110980418665E-4</v>
          </cell>
          <cell r="AG1558">
            <v>5.5703833073275479E-3</v>
          </cell>
          <cell r="AH1558">
            <v>3.0125092203683992E-4</v>
          </cell>
          <cell r="AI1558">
            <v>2.6680706891493705E-4</v>
          </cell>
          <cell r="AJ1558">
            <v>3.4520773001265911E-3</v>
          </cell>
          <cell r="AK1558">
            <v>5.5563600101711094E-6</v>
          </cell>
          <cell r="AL1558">
            <v>3.0966226744693782E-3</v>
          </cell>
          <cell r="AM1558">
            <v>1.3782681509774063E-2</v>
          </cell>
          <cell r="AN1558">
            <v>1.2315854702563866</v>
          </cell>
          <cell r="AO1558">
            <v>7.2449556612851941E-3</v>
          </cell>
          <cell r="AP1558">
            <v>6.247862554151404E-6</v>
          </cell>
          <cell r="AQ1558">
            <v>6.453084913763356E-4</v>
          </cell>
          <cell r="AR1558">
            <v>6.8135901474803914E-4</v>
          </cell>
        </row>
        <row r="1559">
          <cell r="B1559" t="str">
            <v xml:space="preserve">       6.1.3 ยุทธปัจจัยอื่น ๆ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  <cell r="Z1559">
            <v>0</v>
          </cell>
          <cell r="AA1559">
            <v>0</v>
          </cell>
          <cell r="AB1559">
            <v>0</v>
          </cell>
          <cell r="AC1559">
            <v>0</v>
          </cell>
          <cell r="AD1559">
            <v>0</v>
          </cell>
          <cell r="AE1559">
            <v>0.19149721418108956</v>
          </cell>
          <cell r="AF1559">
            <v>0</v>
          </cell>
          <cell r="AG1559">
            <v>0</v>
          </cell>
          <cell r="AH1559">
            <v>0</v>
          </cell>
          <cell r="AI1559">
            <v>0</v>
          </cell>
          <cell r="AJ1559">
            <v>0</v>
          </cell>
          <cell r="AK1559">
            <v>0</v>
          </cell>
          <cell r="AL1559">
            <v>0</v>
          </cell>
          <cell r="AM1559">
            <v>0</v>
          </cell>
          <cell r="AN1559">
            <v>0</v>
          </cell>
          <cell r="AO1559">
            <v>0</v>
          </cell>
          <cell r="AP1559">
            <v>0</v>
          </cell>
          <cell r="AQ1559">
            <v>0</v>
          </cell>
          <cell r="AR1559">
            <v>0</v>
          </cell>
        </row>
        <row r="1560">
          <cell r="B1560" t="str">
            <v>     6.3 อื่น ๆ</v>
          </cell>
          <cell r="C1560">
            <v>1.2365823539063376</v>
          </cell>
          <cell r="D1560">
            <v>1.0191879040527312</v>
          </cell>
          <cell r="E1560">
            <v>1.0870469223708941</v>
          </cell>
          <cell r="F1560">
            <v>1.135255712470137</v>
          </cell>
          <cell r="G1560">
            <v>1.1160071333939492</v>
          </cell>
          <cell r="H1560">
            <v>1.0877524408487964</v>
          </cell>
          <cell r="I1560">
            <v>0.97454406524201154</v>
          </cell>
          <cell r="J1560">
            <v>1.1564347220008542</v>
          </cell>
          <cell r="K1560">
            <v>1.1756277070374832</v>
          </cell>
          <cell r="L1560">
            <v>1.1878149073096198</v>
          </cell>
          <cell r="M1560">
            <v>1.2688629714785573</v>
          </cell>
          <cell r="N1560">
            <v>1.160538405924936</v>
          </cell>
          <cell r="O1560">
            <v>1.2050946625805359</v>
          </cell>
          <cell r="P1560">
            <v>1.1131433960173731</v>
          </cell>
          <cell r="Q1560">
            <v>1.1538958488492932</v>
          </cell>
          <cell r="R1560">
            <v>1.1912739336276295</v>
          </cell>
          <cell r="S1560">
            <v>1.2560567002135365</v>
          </cell>
          <cell r="T1560">
            <v>1.2215738731347365</v>
          </cell>
          <cell r="U1560">
            <v>1.3971229177602313</v>
          </cell>
          <cell r="V1560">
            <v>1.3961466659026012</v>
          </cell>
          <cell r="W1560">
            <v>1.189536701610902</v>
          </cell>
          <cell r="X1560">
            <v>1.4596920637689121</v>
          </cell>
          <cell r="Y1560">
            <v>1.1418006341304145</v>
          </cell>
          <cell r="Z1560">
            <v>1.3207363646019263</v>
          </cell>
          <cell r="AA1560">
            <v>1.6199704561347987</v>
          </cell>
          <cell r="AB1560">
            <v>1.4537137681980348</v>
          </cell>
          <cell r="AC1560">
            <v>1.1979610107942582</v>
          </cell>
          <cell r="AD1560">
            <v>1.283457639038313</v>
          </cell>
          <cell r="AE1560">
            <v>1.261498630333687</v>
          </cell>
          <cell r="AF1560">
            <v>1.1776061154350737</v>
          </cell>
          <cell r="AG1560">
            <v>1.331466626573401</v>
          </cell>
          <cell r="AH1560">
            <v>1.3535634453604837</v>
          </cell>
          <cell r="AI1560">
            <v>1.329114397653423</v>
          </cell>
          <cell r="AJ1560">
            <v>1.1133676198842337</v>
          </cell>
          <cell r="AK1560">
            <v>1.3284804018441088</v>
          </cell>
          <cell r="AL1560">
            <v>1.7049754946020452</v>
          </cell>
          <cell r="AM1560">
            <v>2.2718925764640185</v>
          </cell>
          <cell r="AN1560">
            <v>2.4889137951183287</v>
          </cell>
          <cell r="AO1560">
            <v>1.1616422091252734</v>
          </cell>
          <cell r="AP1560">
            <v>1.1961177936345426</v>
          </cell>
          <cell r="AQ1560">
            <v>1.1632373638705895</v>
          </cell>
          <cell r="AR1560">
            <v>1.3488588766797347</v>
          </cell>
        </row>
        <row r="1561">
          <cell r="B1561" t="str">
            <v>       6.3.1 ของเสีย (โครงสร้างปี 2022)</v>
          </cell>
          <cell r="C1561">
            <v>1.8998436946778469E-3</v>
          </cell>
          <cell r="D1561">
            <v>1.4205609407729402E-3</v>
          </cell>
          <cell r="E1561">
            <v>1.7901757393146089E-3</v>
          </cell>
          <cell r="F1561">
            <v>2.0795158887011102E-3</v>
          </cell>
          <cell r="G1561">
            <v>1.2571811853221877E-3</v>
          </cell>
          <cell r="H1561">
            <v>1.4492737870212461E-4</v>
          </cell>
          <cell r="I1561">
            <v>5.9005165533460165E-4</v>
          </cell>
          <cell r="J1561">
            <v>2.5530775708852872E-4</v>
          </cell>
          <cell r="K1561">
            <v>5.1006775661606918E-4</v>
          </cell>
          <cell r="L1561">
            <v>2.2576023630775457E-4</v>
          </cell>
          <cell r="M1561">
            <v>8.9347558599234495E-4</v>
          </cell>
          <cell r="N1561">
            <v>2.6661677970477526E-4</v>
          </cell>
          <cell r="O1561">
            <v>4.729195241227326E-4</v>
          </cell>
          <cell r="P1561">
            <v>3.5528059251823421E-4</v>
          </cell>
          <cell r="Q1561">
            <v>3.453728384670441E-3</v>
          </cell>
          <cell r="R1561">
            <v>5.6040515186372552E-4</v>
          </cell>
          <cell r="S1561">
            <v>4.5806260017989219E-4</v>
          </cell>
          <cell r="T1561">
            <v>2.9804890625994125E-4</v>
          </cell>
          <cell r="U1561">
            <v>2.7396101789524109E-4</v>
          </cell>
          <cell r="V1561">
            <v>3.4074649435187688E-4</v>
          </cell>
          <cell r="W1561">
            <v>3.9094715963827552E-4</v>
          </cell>
          <cell r="X1561">
            <v>2.719845442452602E-4</v>
          </cell>
          <cell r="Y1561">
            <v>1.7644896017993415E-4</v>
          </cell>
          <cell r="Z1561">
            <v>3.9355388058262948E-4</v>
          </cell>
          <cell r="AA1561">
            <v>3.34331570575582E-4</v>
          </cell>
          <cell r="AB1561">
            <v>2.7497555105620609E-4</v>
          </cell>
          <cell r="AC1561">
            <v>4.534035422674606E-4</v>
          </cell>
          <cell r="AD1561">
            <v>8.4092101761957367E-4</v>
          </cell>
          <cell r="AE1561">
            <v>9.4322910670358267E-4</v>
          </cell>
          <cell r="AF1561">
            <v>1.0578953812703936E-3</v>
          </cell>
          <cell r="AG1561">
            <v>1.3641344396088302E-3</v>
          </cell>
          <cell r="AH1561">
            <v>1.1502111444637014E-3</v>
          </cell>
          <cell r="AI1561">
            <v>8.2312771912218638E-4</v>
          </cell>
          <cell r="AJ1561">
            <v>8.6957878349451794E-4</v>
          </cell>
          <cell r="AK1561">
            <v>1.1038044386363483E-3</v>
          </cell>
          <cell r="AL1561">
            <v>4.1576804959663394E-4</v>
          </cell>
          <cell r="AM1561">
            <v>9.9490645814805123E-4</v>
          </cell>
          <cell r="AN1561">
            <v>5.7515530591302228E-4</v>
          </cell>
          <cell r="AO1561">
            <v>1.7678587326335458E-4</v>
          </cell>
          <cell r="AP1561">
            <v>3.3000441354216178E-4</v>
          </cell>
          <cell r="AQ1561">
            <v>2.1656729638600328E-4</v>
          </cell>
          <cell r="AR1561">
            <v>1.1712600768583167E-4</v>
          </cell>
        </row>
        <row r="1562">
          <cell r="B1562" t="str">
            <v>       6.3.2 อื่น ๆ (โครงสร้างปี 2022)</v>
          </cell>
          <cell r="C1562">
            <v>1.2346825102116599</v>
          </cell>
          <cell r="D1562">
            <v>1.0177673431119583</v>
          </cell>
          <cell r="E1562">
            <v>1.0852567466315792</v>
          </cell>
          <cell r="F1562">
            <v>1.1331761965814358</v>
          </cell>
          <cell r="G1562">
            <v>1.114749952208627</v>
          </cell>
          <cell r="H1562">
            <v>1.087607513470094</v>
          </cell>
          <cell r="I1562">
            <v>0.97395401358667699</v>
          </cell>
          <cell r="J1562">
            <v>1.1561794142437656</v>
          </cell>
          <cell r="K1562">
            <v>1.1751176392808671</v>
          </cell>
          <cell r="L1562">
            <v>1.187589147073312</v>
          </cell>
          <cell r="M1562">
            <v>1.2679694958925651</v>
          </cell>
          <cell r="N1562">
            <v>1.160271789145231</v>
          </cell>
          <cell r="O1562">
            <v>1.2046217430564132</v>
          </cell>
          <cell r="P1562">
            <v>1.1127881154248549</v>
          </cell>
          <cell r="Q1562">
            <v>1.1504421204646229</v>
          </cell>
          <cell r="R1562">
            <v>1.1907135284757657</v>
          </cell>
          <cell r="S1562">
            <v>1.2555986376133565</v>
          </cell>
          <cell r="T1562">
            <v>1.2212758242284765</v>
          </cell>
          <cell r="U1562">
            <v>1.3968489567423363</v>
          </cell>
          <cell r="V1562">
            <v>1.3958059194082493</v>
          </cell>
          <cell r="W1562">
            <v>1.1891457544512636</v>
          </cell>
          <cell r="X1562">
            <v>1.4594200792246668</v>
          </cell>
          <cell r="Y1562">
            <v>1.1416241851702347</v>
          </cell>
          <cell r="Z1562">
            <v>1.3203428107213437</v>
          </cell>
          <cell r="AA1562">
            <v>1.619636124564223</v>
          </cell>
          <cell r="AB1562">
            <v>1.4534387926469785</v>
          </cell>
          <cell r="AC1562">
            <v>1.1975076072519906</v>
          </cell>
          <cell r="AD1562">
            <v>1.2826167180206933</v>
          </cell>
          <cell r="AE1562">
            <v>1.2605554012269833</v>
          </cell>
          <cell r="AF1562">
            <v>1.1765482200538033</v>
          </cell>
          <cell r="AG1562">
            <v>1.3301024921337923</v>
          </cell>
          <cell r="AH1562">
            <v>1.3524132342160198</v>
          </cell>
          <cell r="AI1562">
            <v>1.3282912699343008</v>
          </cell>
          <cell r="AJ1562">
            <v>1.1124980411007392</v>
          </cell>
          <cell r="AK1562">
            <v>1.3273765974054725</v>
          </cell>
          <cell r="AL1562">
            <v>1.7045597265524486</v>
          </cell>
          <cell r="AM1562">
            <v>2.2708976700058705</v>
          </cell>
          <cell r="AN1562">
            <v>2.4883386398124161</v>
          </cell>
          <cell r="AO1562">
            <v>1.1614654232520099</v>
          </cell>
          <cell r="AP1562">
            <v>1.1957877892210005</v>
          </cell>
          <cell r="AQ1562">
            <v>1.1630207965742037</v>
          </cell>
          <cell r="AR1562">
            <v>1.3487417506720487</v>
          </cell>
        </row>
      </sheetData>
      <sheetData sheetId="11">
        <row r="3">
          <cell r="B3" t="str">
            <v>นำเข้ารวม</v>
          </cell>
          <cell r="C3">
            <v>288509.40000000002</v>
          </cell>
          <cell r="D3">
            <v>306809.81</v>
          </cell>
          <cell r="E3">
            <v>149584.17000000001</v>
          </cell>
          <cell r="F3">
            <v>166914.09</v>
          </cell>
        </row>
        <row r="4">
          <cell r="B4" t="str">
            <v>   1. สินค้าเชื้อเพลิง</v>
          </cell>
          <cell r="C4">
            <v>52412.37</v>
          </cell>
          <cell r="D4">
            <v>50257.41</v>
          </cell>
          <cell r="E4">
            <v>24887.34</v>
          </cell>
          <cell r="F4">
            <v>23834.5</v>
          </cell>
        </row>
        <row r="5">
          <cell r="B5" t="str">
            <v>     1.1 น้ำมันดิบ</v>
          </cell>
          <cell r="C5">
            <v>32178.79</v>
          </cell>
          <cell r="D5">
            <v>32603.85</v>
          </cell>
          <cell r="E5">
            <v>15955.25</v>
          </cell>
          <cell r="F5">
            <v>15578.42</v>
          </cell>
        </row>
        <row r="6">
          <cell r="B6" t="str">
            <v>     1.2 น้ำมันสำเร็จรูป</v>
          </cell>
          <cell r="C6">
            <v>4350.5</v>
          </cell>
          <cell r="D6">
            <v>3787.9</v>
          </cell>
          <cell r="E6">
            <v>2053.7600000000002</v>
          </cell>
          <cell r="F6">
            <v>1659.83</v>
          </cell>
        </row>
        <row r="7">
          <cell r="B7" t="str">
            <v>       1.2.1 น้ำมันเบนซิน</v>
          </cell>
          <cell r="C7">
            <v>655.92</v>
          </cell>
          <cell r="D7">
            <v>24.77</v>
          </cell>
          <cell r="E7">
            <v>18.57</v>
          </cell>
          <cell r="F7">
            <v>17.77</v>
          </cell>
        </row>
        <row r="8">
          <cell r="B8" t="str">
            <v>       1.2.2 น้ำมันดีเซล</v>
          </cell>
          <cell r="C8">
            <v>247.28</v>
          </cell>
          <cell r="D8">
            <v>271.08</v>
          </cell>
          <cell r="E8">
            <v>255.5</v>
          </cell>
          <cell r="F8">
            <v>10.46</v>
          </cell>
        </row>
        <row r="9">
          <cell r="B9" t="str">
            <v>       1.2.3 น้ำมันเตา</v>
          </cell>
          <cell r="C9">
            <v>377.44</v>
          </cell>
          <cell r="D9">
            <v>296.92</v>
          </cell>
          <cell r="E9">
            <v>201.33</v>
          </cell>
          <cell r="F9">
            <v>99.53</v>
          </cell>
        </row>
        <row r="10">
          <cell r="B10" t="str">
            <v>       1.2.4 น้ำมันหล่อลื่น และน้ำมันเบรก</v>
          </cell>
          <cell r="C10">
            <v>2730.92</v>
          </cell>
          <cell r="D10">
            <v>2800.18</v>
          </cell>
          <cell r="E10">
            <v>1344.76</v>
          </cell>
          <cell r="F10">
            <v>1382.83</v>
          </cell>
        </row>
        <row r="11">
          <cell r="B11" t="str">
            <v>       1.2.5 น้ำมันสำเร็จรูปอื่น ๆ</v>
          </cell>
          <cell r="C11">
            <v>338.95</v>
          </cell>
          <cell r="D11">
            <v>394.96</v>
          </cell>
          <cell r="E11">
            <v>233.61</v>
          </cell>
          <cell r="F11">
            <v>149.24</v>
          </cell>
        </row>
        <row r="12">
          <cell r="B12" t="str">
            <v>     1.3 ก๊าซธรรมชาติปิโตรเลียม</v>
          </cell>
          <cell r="C12">
            <v>11519.64</v>
          </cell>
          <cell r="D12">
            <v>9511.09</v>
          </cell>
          <cell r="E12">
            <v>4840.28</v>
          </cell>
          <cell r="F12">
            <v>4547.7</v>
          </cell>
        </row>
        <row r="13">
          <cell r="B13" t="str">
            <v>       1.3.1 ก๊าซธรรมชาติ</v>
          </cell>
          <cell r="C13">
            <v>10437.780000000001</v>
          </cell>
          <cell r="D13">
            <v>8517.85</v>
          </cell>
          <cell r="E13">
            <v>4326.6499999999996</v>
          </cell>
          <cell r="F13">
            <v>4260.6899999999996</v>
          </cell>
        </row>
        <row r="14">
          <cell r="B14" t="str">
            <v>       1.3.2 ก๊าซปิโตรเลียมอื่น ๆ</v>
          </cell>
          <cell r="C14">
            <v>1081.8599999999999</v>
          </cell>
          <cell r="D14">
            <v>993.24</v>
          </cell>
          <cell r="E14">
            <v>513.62</v>
          </cell>
          <cell r="F14">
            <v>287</v>
          </cell>
        </row>
        <row r="15">
          <cell r="B15" t="str">
            <v>     1.4 ถ่านหิน</v>
          </cell>
          <cell r="C15">
            <v>1752.99</v>
          </cell>
          <cell r="D15">
            <v>1638.32</v>
          </cell>
          <cell r="E15">
            <v>890.69</v>
          </cell>
          <cell r="F15">
            <v>781.39</v>
          </cell>
        </row>
        <row r="16">
          <cell r="B16" t="str">
            <v>     1.5 เชื้อเพลิงอื่น ๆ</v>
          </cell>
          <cell r="C16">
            <v>2610.4499999999998</v>
          </cell>
          <cell r="D16">
            <v>2716.25</v>
          </cell>
          <cell r="E16">
            <v>1147.3599999999999</v>
          </cell>
          <cell r="F16">
            <v>1267.18</v>
          </cell>
        </row>
        <row r="17">
          <cell r="B17" t="str">
            <v>   2. สินค้าทุน</v>
          </cell>
          <cell r="C17">
            <v>69435.83</v>
          </cell>
          <cell r="D17">
            <v>77554.649999999994</v>
          </cell>
          <cell r="E17">
            <v>37099.760000000002</v>
          </cell>
          <cell r="F17">
            <v>44781.06</v>
          </cell>
        </row>
        <row r="18">
          <cell r="B18" t="str">
            <v>     2.1 สัตว์และพืชสำหรับทำพันธุ์</v>
          </cell>
          <cell r="C18">
            <v>117.22</v>
          </cell>
          <cell r="D18">
            <v>105.28</v>
          </cell>
          <cell r="E18">
            <v>51.04</v>
          </cell>
          <cell r="F18">
            <v>53.42</v>
          </cell>
        </row>
        <row r="19">
          <cell r="B19" t="str">
            <v>       2.1.1 สัตว์สำหรับทำพันธุ์</v>
          </cell>
          <cell r="C19">
            <v>46.96</v>
          </cell>
          <cell r="D19">
            <v>38.880000000000003</v>
          </cell>
          <cell r="E19">
            <v>19.14</v>
          </cell>
          <cell r="F19">
            <v>18.29</v>
          </cell>
        </row>
        <row r="20">
          <cell r="B20" t="str">
            <v>         2.1.1.1 ม้า ลา ล่อ แพะ แกะสำหรับทำพันธุ์</v>
          </cell>
          <cell r="C20">
            <v>1.39</v>
          </cell>
          <cell r="D20">
            <v>1.45</v>
          </cell>
          <cell r="E20">
            <v>0.56999999999999995</v>
          </cell>
          <cell r="F20">
            <v>0.78</v>
          </cell>
        </row>
        <row r="21">
          <cell r="B21" t="str">
            <v>         2.1.1.2 โค กระบือสำหรับทำพันธุ์</v>
          </cell>
          <cell r="C21">
            <v>1.93</v>
          </cell>
          <cell r="D21">
            <v>0.51</v>
          </cell>
          <cell r="E21">
            <v>0.43</v>
          </cell>
          <cell r="F21">
            <v>0.39</v>
          </cell>
        </row>
        <row r="22">
          <cell r="B22" t="str">
            <v>         2.1.1.3 สุกรสำหรับทำพันธุ์</v>
          </cell>
          <cell r="C22">
            <v>5.23</v>
          </cell>
          <cell r="D22">
            <v>1.5</v>
          </cell>
          <cell r="E22">
            <v>1.1599999999999999</v>
          </cell>
          <cell r="F22">
            <v>1.2</v>
          </cell>
        </row>
        <row r="23">
          <cell r="B23" t="str">
            <v>         2.1.1.4 สัตว์ปีกสำหรับทำพันธุ์</v>
          </cell>
          <cell r="C23">
            <v>35.44</v>
          </cell>
          <cell r="D23">
            <v>33.57</v>
          </cell>
          <cell r="E23">
            <v>15.72</v>
          </cell>
          <cell r="F23">
            <v>15.41</v>
          </cell>
        </row>
        <row r="24">
          <cell r="B24" t="str">
            <v>         2.1.1.5 เชื้อพันธุ์ของสัตว์สำหรับทำพันธุ์</v>
          </cell>
          <cell r="C24">
            <v>2.63</v>
          </cell>
          <cell r="D24">
            <v>1.64</v>
          </cell>
          <cell r="E24">
            <v>1.1000000000000001</v>
          </cell>
          <cell r="F24">
            <v>0.5</v>
          </cell>
        </row>
        <row r="25">
          <cell r="B25" t="str">
            <v>         2.1.1.6 สัตว์มีชีวิตอื่น ๆสำหรับทำพันธุ์</v>
          </cell>
          <cell r="C25">
            <v>0.34</v>
          </cell>
          <cell r="D25">
            <v>0.21</v>
          </cell>
          <cell r="E25">
            <v>0.16</v>
          </cell>
          <cell r="F25">
            <v>0.01</v>
          </cell>
        </row>
        <row r="26">
          <cell r="B26" t="str">
            <v>       2.1.2 พืชสำหรับทำพันธุ์</v>
          </cell>
          <cell r="C26">
            <v>70.260000000000005</v>
          </cell>
          <cell r="D26">
            <v>66.39</v>
          </cell>
          <cell r="E26">
            <v>31.9</v>
          </cell>
          <cell r="F26">
            <v>35.130000000000003</v>
          </cell>
        </row>
        <row r="27">
          <cell r="B27" t="str">
            <v>     2.2 ผลิตภัณฑ์โลหะ</v>
          </cell>
          <cell r="C27">
            <v>4523.55</v>
          </cell>
          <cell r="D27">
            <v>4840.24</v>
          </cell>
          <cell r="E27">
            <v>2252.88</v>
          </cell>
          <cell r="F27">
            <v>2714.99</v>
          </cell>
        </row>
        <row r="28">
          <cell r="B28" t="str">
            <v>       2.2.1 ผลิตภัณฑ์โลหะทำด้วยเหล็ก</v>
          </cell>
          <cell r="C28">
            <v>2696.63</v>
          </cell>
          <cell r="D28">
            <v>2859.77</v>
          </cell>
          <cell r="E28">
            <v>1324.74</v>
          </cell>
          <cell r="F28">
            <v>1513.35</v>
          </cell>
        </row>
        <row r="29">
          <cell r="B29" t="str">
            <v>         2.2.1.1 หลอดและท่อทำด้วยเหล็ก</v>
          </cell>
          <cell r="C29">
            <v>1070.8399999999999</v>
          </cell>
          <cell r="D29">
            <v>970.02</v>
          </cell>
          <cell r="E29">
            <v>456.6</v>
          </cell>
          <cell r="F29">
            <v>412.25</v>
          </cell>
        </row>
        <row r="30">
          <cell r="B30" t="str">
            <v>         2.2.1.2 อุปกรณ์สำหรับติดตั้งหลอดและท่อทำด้วยเหล็ก</v>
          </cell>
          <cell r="C30">
            <v>286.3</v>
          </cell>
          <cell r="D30">
            <v>289.85000000000002</v>
          </cell>
          <cell r="E30">
            <v>121.3</v>
          </cell>
          <cell r="F30">
            <v>141.71</v>
          </cell>
        </row>
        <row r="31">
          <cell r="B31" t="str">
            <v>         2.2.1.3 ผลิตภัณฑ์โลหะอื่น ๆ ทำด้วยเหล็ก</v>
          </cell>
          <cell r="C31">
            <v>1339.49</v>
          </cell>
          <cell r="D31">
            <v>1599.91</v>
          </cell>
          <cell r="E31">
            <v>746.84</v>
          </cell>
          <cell r="F31">
            <v>959.4</v>
          </cell>
        </row>
        <row r="32">
          <cell r="B32" t="str">
            <v>       2.2.2 ผลิตภัณฑ์โลหะทำด้วยทองแดง</v>
          </cell>
          <cell r="C32">
            <v>498.49</v>
          </cell>
          <cell r="D32">
            <v>604.05999999999995</v>
          </cell>
          <cell r="E32">
            <v>279.81</v>
          </cell>
          <cell r="F32">
            <v>391.09</v>
          </cell>
        </row>
        <row r="33">
          <cell r="B33" t="str">
            <v>         2.2.2.1 หลอดและท่อทำด้วยทองแดง</v>
          </cell>
          <cell r="C33">
            <v>419.52</v>
          </cell>
          <cell r="D33">
            <v>511.25</v>
          </cell>
          <cell r="E33">
            <v>233.39</v>
          </cell>
          <cell r="F33">
            <v>339.47</v>
          </cell>
        </row>
        <row r="34">
          <cell r="B34" t="str">
            <v>         2.2.2.2 อุปกรณ์สำหรับติดตั้งหลอดและท่อทำด้วยทองแดง</v>
          </cell>
          <cell r="C34">
            <v>46.37</v>
          </cell>
          <cell r="D34">
            <v>55.43</v>
          </cell>
          <cell r="E34">
            <v>27.01</v>
          </cell>
          <cell r="F34">
            <v>32</v>
          </cell>
        </row>
        <row r="35">
          <cell r="B35" t="str">
            <v>         2.2.2.3 ผลิตภัณฑ์โลหะอื่น ๆ ทำด้วยทองแดง</v>
          </cell>
          <cell r="C35">
            <v>32.61</v>
          </cell>
          <cell r="D35">
            <v>37.380000000000003</v>
          </cell>
          <cell r="E35">
            <v>19.41</v>
          </cell>
          <cell r="F35">
            <v>19.61</v>
          </cell>
        </row>
        <row r="36">
          <cell r="B36" t="str">
            <v>       2.2.3 ผลิตภัณฑ์โลหะทำด้วยอะลูมิเนียม</v>
          </cell>
          <cell r="C36">
            <v>118.47</v>
          </cell>
          <cell r="D36">
            <v>110.13</v>
          </cell>
          <cell r="E36">
            <v>55.29</v>
          </cell>
          <cell r="F36">
            <v>51.69</v>
          </cell>
        </row>
        <row r="37">
          <cell r="B37" t="str">
            <v>         2.2.3.1 หลอดและท่อทำด้วยอะลูมิเนียม</v>
          </cell>
          <cell r="C37">
            <v>92.78</v>
          </cell>
          <cell r="D37">
            <v>87.94</v>
          </cell>
          <cell r="E37">
            <v>44.19</v>
          </cell>
          <cell r="F37">
            <v>40.24</v>
          </cell>
        </row>
        <row r="38">
          <cell r="B38" t="str">
            <v>         2.2.3.2 อุปกรณ์สำหรับติดตั้งหลอดและท่อทำด้วยอะลูมิเนียม</v>
          </cell>
          <cell r="C38">
            <v>15.17</v>
          </cell>
          <cell r="D38">
            <v>16.38</v>
          </cell>
          <cell r="E38">
            <v>8.1</v>
          </cell>
          <cell r="F38">
            <v>8.32</v>
          </cell>
        </row>
        <row r="39">
          <cell r="B39" t="str">
            <v>         2.2.3.3 ผลิตภัณฑ์โลหะอื่น ๆ ทำด้วยอะลูมิเนียม</v>
          </cell>
          <cell r="C39">
            <v>10.51</v>
          </cell>
          <cell r="D39">
            <v>5.81</v>
          </cell>
          <cell r="E39">
            <v>3.01</v>
          </cell>
          <cell r="F39">
            <v>3.13</v>
          </cell>
        </row>
        <row r="40">
          <cell r="B40" t="str">
            <v>       2.2.4 เครื่องมือเครื่องใช้ทำด้วยโลหะสามัญ</v>
          </cell>
          <cell r="C40">
            <v>1209.98</v>
          </cell>
          <cell r="D40">
            <v>1266.27</v>
          </cell>
          <cell r="E40">
            <v>593.03</v>
          </cell>
          <cell r="F40">
            <v>758.85</v>
          </cell>
        </row>
        <row r="41">
          <cell r="B41" t="str">
            <v>         2.2.4.1 หลอดและท่อและอุปกรณ์ติดตั้งทำด้วยโลหะสามัญ</v>
          </cell>
          <cell r="C41">
            <v>23.44</v>
          </cell>
          <cell r="D41">
            <v>27.53</v>
          </cell>
          <cell r="E41">
            <v>9.65</v>
          </cell>
          <cell r="F41">
            <v>18.43</v>
          </cell>
        </row>
        <row r="42">
          <cell r="B42" t="str">
            <v>         2.2.4.2 ผลิตภัณฑ์โลหะอื่น ๆ ทำด้วยโลหะสามัญ</v>
          </cell>
          <cell r="C42">
            <v>1186.53</v>
          </cell>
          <cell r="D42">
            <v>1238.75</v>
          </cell>
          <cell r="E42">
            <v>583.38</v>
          </cell>
          <cell r="F42">
            <v>740.42</v>
          </cell>
        </row>
        <row r="43">
          <cell r="B43" t="str">
            <v>     2.3 ผลิตภัณฑ์ทำจากยาง</v>
          </cell>
          <cell r="C43">
            <v>722.41</v>
          </cell>
          <cell r="D43">
            <v>737.59</v>
          </cell>
          <cell r="E43">
            <v>354.61</v>
          </cell>
          <cell r="F43">
            <v>379.9</v>
          </cell>
        </row>
        <row r="44">
          <cell r="B44" t="str">
            <v>       2.3.1 ท่อ ข้อต่อ สายพานทำด้วยยาง</v>
          </cell>
          <cell r="C44">
            <v>262.72000000000003</v>
          </cell>
          <cell r="D44">
            <v>265.98</v>
          </cell>
          <cell r="E44">
            <v>124.51</v>
          </cell>
          <cell r="F44">
            <v>131.18</v>
          </cell>
        </row>
        <row r="45">
          <cell r="B45" t="str">
            <v>       2.3.2 ผลิตภัณฑ์ยางอื่น ๆ</v>
          </cell>
          <cell r="C45">
            <v>459.69</v>
          </cell>
          <cell r="D45">
            <v>471.61</v>
          </cell>
          <cell r="E45">
            <v>230.1</v>
          </cell>
          <cell r="F45">
            <v>248.72</v>
          </cell>
        </row>
        <row r="46">
          <cell r="B46" t="str">
            <v>     2.4 เครื่องจักรกลและส่วนประกอบ</v>
          </cell>
          <cell r="C46">
            <v>21236.05</v>
          </cell>
          <cell r="D46">
            <v>21985.93</v>
          </cell>
          <cell r="E46">
            <v>10225.969999999999</v>
          </cell>
          <cell r="F46">
            <v>12244.65</v>
          </cell>
        </row>
        <row r="47">
          <cell r="B47" t="str">
            <v>       2.4.1 เครื่องจักรใช้ในการเกษตร</v>
          </cell>
          <cell r="C47">
            <v>346.72</v>
          </cell>
          <cell r="D47">
            <v>311.47000000000003</v>
          </cell>
          <cell r="E47">
            <v>136.06</v>
          </cell>
          <cell r="F47">
            <v>172.04</v>
          </cell>
        </row>
        <row r="48">
          <cell r="B48" t="str">
            <v>       2.4.2 แทรกเตอร์และส่วนประกอบ</v>
          </cell>
          <cell r="C48">
            <v>422.93</v>
          </cell>
          <cell r="D48">
            <v>398.89</v>
          </cell>
          <cell r="E48">
            <v>171.44</v>
          </cell>
          <cell r="F48">
            <v>192.81</v>
          </cell>
        </row>
        <row r="49">
          <cell r="B49" t="str">
            <v>       2.4.3 เครื่องจักรใช้ในอุตสาหกรรมและส่วนประกอบ</v>
          </cell>
          <cell r="C49">
            <v>18261.05</v>
          </cell>
          <cell r="D49">
            <v>18384.46</v>
          </cell>
          <cell r="E49">
            <v>8643.85</v>
          </cell>
          <cell r="F49">
            <v>10206.61</v>
          </cell>
        </row>
        <row r="50">
          <cell r="B50" t="str">
            <v>         (1) เครื่องยนต์ เพลาส่งกำลังและส่วนประกอบอื่น ๆ</v>
          </cell>
          <cell r="C50">
            <v>4459.24</v>
          </cell>
          <cell r="D50">
            <v>4219.3100000000004</v>
          </cell>
          <cell r="E50">
            <v>2017.06</v>
          </cell>
          <cell r="F50">
            <v>2299.4699999999998</v>
          </cell>
        </row>
        <row r="51">
          <cell r="B51" t="str">
            <v>         (2) เครื่องจักรสิ่งทอ</v>
          </cell>
          <cell r="C51">
            <v>219.57</v>
          </cell>
          <cell r="D51">
            <v>213.94</v>
          </cell>
          <cell r="E51">
            <v>100.73</v>
          </cell>
          <cell r="F51">
            <v>132.49</v>
          </cell>
        </row>
        <row r="52">
          <cell r="B52" t="str">
            <v>         (3) เครื่องสูบลม เครื่องสูบของเหลว</v>
          </cell>
          <cell r="C52">
            <v>2891.46</v>
          </cell>
          <cell r="D52">
            <v>3081.66</v>
          </cell>
          <cell r="E52">
            <v>1519.32</v>
          </cell>
          <cell r="F52">
            <v>1754.75</v>
          </cell>
        </row>
        <row r="53">
          <cell r="B53" t="str">
            <v>         (4) เครื่องจักรในอุตสาหกรรมการพิมพ์</v>
          </cell>
          <cell r="C53">
            <v>1061.8599999999999</v>
          </cell>
          <cell r="D53">
            <v>1242.3800000000001</v>
          </cell>
          <cell r="E53">
            <v>589.64</v>
          </cell>
          <cell r="F53">
            <v>706.27</v>
          </cell>
        </row>
        <row r="54">
          <cell r="B54" t="str">
            <v>         (5) เครื่องกังหันไอพ่นและส่วนประกอบ</v>
          </cell>
          <cell r="C54">
            <v>2198.81</v>
          </cell>
          <cell r="D54">
            <v>2088.6799999999998</v>
          </cell>
          <cell r="E54">
            <v>969.16</v>
          </cell>
          <cell r="F54">
            <v>879.65</v>
          </cell>
        </row>
        <row r="55">
          <cell r="B55" t="str">
            <v>         (6) เครื่องจักรและอุปกรณ์ใช้ในการแปรรูปยาง หรือพลาสติก</v>
          </cell>
          <cell r="C55">
            <v>587.34</v>
          </cell>
          <cell r="D55">
            <v>700.16</v>
          </cell>
          <cell r="E55">
            <v>309.12</v>
          </cell>
          <cell r="F55">
            <v>393.97</v>
          </cell>
        </row>
        <row r="56">
          <cell r="B56" t="str">
            <v>         (7) เครื่องจักรใช้ในการก่อสร้างและส่วนประกอบ</v>
          </cell>
          <cell r="C56">
            <v>1858.4</v>
          </cell>
          <cell r="D56">
            <v>2034.92</v>
          </cell>
          <cell r="E56">
            <v>931.44</v>
          </cell>
          <cell r="F56">
            <v>1137.76</v>
          </cell>
        </row>
        <row r="57">
          <cell r="B57" t="str">
            <v>         (8) ตลับลูกปืน</v>
          </cell>
          <cell r="C57">
            <v>611.77</v>
          </cell>
          <cell r="D57">
            <v>568.30999999999995</v>
          </cell>
          <cell r="E57">
            <v>277.18</v>
          </cell>
          <cell r="F57">
            <v>291.3</v>
          </cell>
        </row>
        <row r="58">
          <cell r="B58" t="str">
            <v>         (9) เครื่องจักรใช้ในการแปรรูปโลหะ และส่วนประกอบ</v>
          </cell>
          <cell r="C58">
            <v>915.55</v>
          </cell>
          <cell r="D58">
            <v>1051.76</v>
          </cell>
          <cell r="E58">
            <v>446.2</v>
          </cell>
          <cell r="F58">
            <v>638.98</v>
          </cell>
        </row>
        <row r="59">
          <cell r="B59" t="str">
            <v>         (10) เครื่องจักรใช้ในการแปรรูปไม้ และส่วนประกอบ</v>
          </cell>
          <cell r="C59">
            <v>91.05</v>
          </cell>
          <cell r="D59">
            <v>174.54</v>
          </cell>
          <cell r="E59">
            <v>66.44</v>
          </cell>
          <cell r="F59">
            <v>148.38</v>
          </cell>
        </row>
        <row r="60">
          <cell r="B60" t="str">
            <v>         (11) ฐานหุ่น แบบหล่อ</v>
          </cell>
          <cell r="C60">
            <v>501.81</v>
          </cell>
          <cell r="D60">
            <v>503.15</v>
          </cell>
          <cell r="E60">
            <v>218.89</v>
          </cell>
          <cell r="F60">
            <v>331.9</v>
          </cell>
        </row>
        <row r="61">
          <cell r="B61" t="str">
            <v>         (12) เครื่องจักรใช้ในอุตสาหกรรมอื่น ๆ และส่วนประกอบ</v>
          </cell>
          <cell r="C61">
            <v>2864.19</v>
          </cell>
          <cell r="D61">
            <v>2505.66</v>
          </cell>
          <cell r="E61">
            <v>1198.6400000000001</v>
          </cell>
          <cell r="F61">
            <v>1491.68</v>
          </cell>
        </row>
        <row r="62">
          <cell r="B62" t="str">
            <v>       2.4.4 เครื่องจักรกลอื่น ๆ และส่วนประกอบ</v>
          </cell>
          <cell r="C62">
            <v>2205.34</v>
          </cell>
          <cell r="D62">
            <v>2891.1</v>
          </cell>
          <cell r="E62">
            <v>1274.6300000000001</v>
          </cell>
          <cell r="F62">
            <v>1673.18</v>
          </cell>
        </row>
        <row r="63">
          <cell r="B63" t="str">
            <v>     2.5 เครื่องจักรไฟฟ้าและส่วนประกอบ</v>
          </cell>
          <cell r="C63">
            <v>21566.59</v>
          </cell>
          <cell r="D63">
            <v>21715.74</v>
          </cell>
          <cell r="E63">
            <v>9992.16</v>
          </cell>
          <cell r="F63">
            <v>14331.9</v>
          </cell>
        </row>
        <row r="64">
          <cell r="B64" t="str">
            <v>       2.5.1 มอเตอร์ไฟฟ้า ชุดเครื่องกำเนิดไฟฟ้าและส่วนประกอบ</v>
          </cell>
          <cell r="C64">
            <v>1594.02</v>
          </cell>
          <cell r="D64">
            <v>1633.05</v>
          </cell>
          <cell r="E64">
            <v>790.87</v>
          </cell>
          <cell r="F64">
            <v>861.8</v>
          </cell>
        </row>
        <row r="65">
          <cell r="B65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65">
            <v>4820.26</v>
          </cell>
          <cell r="D65">
            <v>4904.4399999999996</v>
          </cell>
          <cell r="E65">
            <v>2176.7800000000002</v>
          </cell>
          <cell r="F65">
            <v>3526.82</v>
          </cell>
        </row>
        <row r="66">
          <cell r="B66" t="str">
            <v>         2.5.2.1 เครื่องโทรศัพท์ วิทยุ โทรเลข และอุปกรณ์</v>
          </cell>
          <cell r="C66">
            <v>3133.4</v>
          </cell>
          <cell r="D66">
            <v>3019.95</v>
          </cell>
          <cell r="E66">
            <v>1346.5</v>
          </cell>
          <cell r="F66">
            <v>2285.59</v>
          </cell>
        </row>
        <row r="67">
          <cell r="B67" t="str">
            <v>         2.5.2.2 เครื่องโทรสารและอุปกรณ์</v>
          </cell>
          <cell r="C67">
            <v>0.13</v>
          </cell>
          <cell r="D67">
            <v>0.03</v>
          </cell>
          <cell r="E67">
            <v>0.01</v>
          </cell>
          <cell r="F67">
            <v>0.06</v>
          </cell>
        </row>
        <row r="68">
          <cell r="B68" t="str">
            <v>         2.5.2.3 เครื่องรับ-ส่งภาพและเสียง และอุปกรณ์</v>
          </cell>
          <cell r="C68">
            <v>1686.73</v>
          </cell>
          <cell r="D68">
            <v>1884.45</v>
          </cell>
          <cell r="E68">
            <v>830.26</v>
          </cell>
          <cell r="F68">
            <v>1241.1600000000001</v>
          </cell>
        </row>
        <row r="69">
          <cell r="B69" t="str">
            <v>       2.5.3 อุปกรณ์ไฟ้ฟ้าสำหรับตัดต่อหรือป้องกันวงจรไฟฟ้า</v>
          </cell>
          <cell r="C69">
            <v>6449.73</v>
          </cell>
          <cell r="D69">
            <v>5365.35</v>
          </cell>
          <cell r="E69">
            <v>2526.64</v>
          </cell>
          <cell r="F69">
            <v>3197.39</v>
          </cell>
        </row>
        <row r="70">
          <cell r="B70" t="str">
            <v>       2.5.4 เครื่องพักกระแสไฟฟ้า หม้อแปลงไฟฟ้าและส่วนประกอบ</v>
          </cell>
          <cell r="C70">
            <v>3045.12</v>
          </cell>
          <cell r="D70">
            <v>3441.16</v>
          </cell>
          <cell r="E70">
            <v>1605.23</v>
          </cell>
          <cell r="F70">
            <v>1958.04</v>
          </cell>
        </row>
        <row r="71">
          <cell r="B71" t="str">
            <v>       2.5.5 เครื่องจักรไฟฟ้าใช้ในสำนักงาน</v>
          </cell>
          <cell r="C71">
            <v>155.47</v>
          </cell>
          <cell r="D71">
            <v>125.3</v>
          </cell>
          <cell r="E71">
            <v>56.45</v>
          </cell>
          <cell r="F71">
            <v>95.78</v>
          </cell>
        </row>
        <row r="72">
          <cell r="B72" t="str">
            <v>       2.5.6 เครื่องจักรไฟฟ้าใช้ในอุตสาหกรรม</v>
          </cell>
          <cell r="C72">
            <v>894.57</v>
          </cell>
          <cell r="D72">
            <v>897.43</v>
          </cell>
          <cell r="E72">
            <v>413.4</v>
          </cell>
          <cell r="F72">
            <v>490.41</v>
          </cell>
        </row>
        <row r="73">
          <cell r="B73" t="str">
            <v>       2.5.7 เครื่องจักรไฟฟ้าใช้ในการโทรคมนาคมและการสื่อสาร</v>
          </cell>
          <cell r="C73">
            <v>654.05999999999995</v>
          </cell>
          <cell r="D73">
            <v>673.69</v>
          </cell>
          <cell r="E73">
            <v>326.22000000000003</v>
          </cell>
          <cell r="F73">
            <v>305.83</v>
          </cell>
        </row>
        <row r="74">
          <cell r="B74" t="str">
            <v>       2.5.8 เครื่องจักรไฟฟ้าอื่นๆและส่วนประกอบ</v>
          </cell>
          <cell r="C74">
            <v>3953.38</v>
          </cell>
          <cell r="D74">
            <v>4675.3100000000004</v>
          </cell>
          <cell r="E74">
            <v>2096.58</v>
          </cell>
          <cell r="F74">
            <v>3895.84</v>
          </cell>
        </row>
        <row r="75">
          <cell r="B75" t="str">
            <v>     2.6 เครื่องคอมพิวเตอร์ อุปกรณ์และส่วนประกอบ</v>
          </cell>
          <cell r="C75">
            <v>9976.52</v>
          </cell>
          <cell r="D75">
            <v>14955.65</v>
          </cell>
          <cell r="E75">
            <v>7490.58</v>
          </cell>
          <cell r="F75">
            <v>8501.5300000000007</v>
          </cell>
        </row>
        <row r="76">
          <cell r="B76" t="str">
            <v>       2.6.1 เครื่องคอมพิวเตอร์และอุปกรณ์</v>
          </cell>
          <cell r="C76">
            <v>5606.58</v>
          </cell>
          <cell r="D76">
            <v>8568.1299999999992</v>
          </cell>
          <cell r="E76">
            <v>5178.99</v>
          </cell>
          <cell r="F76">
            <v>5159.49</v>
          </cell>
        </row>
        <row r="77">
          <cell r="B77" t="str">
            <v>       2.6.2 ส่วนประกอบคอมพิวเตอร์</v>
          </cell>
          <cell r="C77">
            <v>2373.3000000000002</v>
          </cell>
          <cell r="D77">
            <v>3875.19</v>
          </cell>
          <cell r="E77">
            <v>1140.46</v>
          </cell>
          <cell r="F77">
            <v>1957.89</v>
          </cell>
        </row>
        <row r="78">
          <cell r="B78" t="str">
            <v>       2.6.3 เทปแม่เหล็ก จานแม่เหล็กสำหรับคอมพิวเตอร์</v>
          </cell>
          <cell r="C78">
            <v>1996.64</v>
          </cell>
          <cell r="D78">
            <v>2512.33</v>
          </cell>
          <cell r="E78">
            <v>1171.1300000000001</v>
          </cell>
          <cell r="F78">
            <v>1384.15</v>
          </cell>
        </row>
        <row r="79">
          <cell r="B79" t="str">
            <v>     2.7 เครื่องมือเครื่องใช้เกี่ยวกับวิทยาศาสตร์ การแพทย์</v>
          </cell>
          <cell r="C79">
            <v>5579.59</v>
          </cell>
          <cell r="D79">
            <v>5684.68</v>
          </cell>
          <cell r="E79">
            <v>2632.08</v>
          </cell>
          <cell r="F79">
            <v>3271.85</v>
          </cell>
        </row>
        <row r="80">
          <cell r="B80" t="str">
            <v>       2.7.1 เครื่องมือแพทย์และอุปกรณ์ทางการแพทย์</v>
          </cell>
          <cell r="C80">
            <v>1385.6</v>
          </cell>
          <cell r="D80">
            <v>1519.63</v>
          </cell>
          <cell r="E80">
            <v>670.94</v>
          </cell>
          <cell r="F80">
            <v>796.82</v>
          </cell>
        </row>
        <row r="81">
          <cell r="B81" t="str">
            <v>       2.7.2 เครื่องมือเครื่องใช้เกี่ยวกับวิทยาศาสตร์ การแพทย์</v>
          </cell>
          <cell r="C81">
            <v>4193.99</v>
          </cell>
          <cell r="D81">
            <v>4165.04</v>
          </cell>
          <cell r="E81">
            <v>1961.14</v>
          </cell>
          <cell r="F81">
            <v>2475.0300000000002</v>
          </cell>
        </row>
        <row r="82">
          <cell r="B82" t="str">
            <v>         2.7.2.1 ผลิตภัณฑ์เซรามิก</v>
          </cell>
          <cell r="C82">
            <v>95.2</v>
          </cell>
          <cell r="D82">
            <v>92.53</v>
          </cell>
          <cell r="E82">
            <v>49.7</v>
          </cell>
          <cell r="F82">
            <v>44.06</v>
          </cell>
        </row>
        <row r="83">
          <cell r="B83" t="str">
            <v>         2.7.2.2 เครื่องแก้ว</v>
          </cell>
          <cell r="C83">
            <v>7.74</v>
          </cell>
          <cell r="D83">
            <v>7.41</v>
          </cell>
          <cell r="E83">
            <v>3.5</v>
          </cell>
          <cell r="F83">
            <v>5.3</v>
          </cell>
        </row>
        <row r="84">
          <cell r="B84" t="str">
            <v>         2.7.2.3 อุปกรณ์สำหรับวัด ตรวจสอบ บังคับหรือควบคุม</v>
          </cell>
          <cell r="C84">
            <v>2908.03</v>
          </cell>
          <cell r="D84">
            <v>2896.04</v>
          </cell>
          <cell r="E84">
            <v>1354.04</v>
          </cell>
          <cell r="F84">
            <v>1739.58</v>
          </cell>
        </row>
        <row r="85">
          <cell r="B85" t="str">
            <v>         2.7.2.4 เลนส์ ปริซึม กระจกเงา และกล้อง</v>
          </cell>
          <cell r="C85">
            <v>167.97</v>
          </cell>
          <cell r="D85">
            <v>179.25</v>
          </cell>
          <cell r="E85">
            <v>74.97</v>
          </cell>
          <cell r="F85">
            <v>120.55</v>
          </cell>
        </row>
        <row r="86">
          <cell r="B86" t="str">
            <v>         2.7.2.5 เครื่องมือเครื่องใช้ทางวิทยาศาสตร์ การแพทย์ การทดสอบ อื่นๆ</v>
          </cell>
          <cell r="C86">
            <v>1015.06</v>
          </cell>
          <cell r="D86">
            <v>989.81</v>
          </cell>
          <cell r="E86">
            <v>478.93</v>
          </cell>
          <cell r="F86">
            <v>565.53</v>
          </cell>
        </row>
        <row r="87">
          <cell r="B87" t="str">
            <v>     2.8 กล้อง เลนส์ และอุปกรณ์การถ่ายรูป ถ่ายภาพยนตร์</v>
          </cell>
          <cell r="C87">
            <v>378.43</v>
          </cell>
          <cell r="D87">
            <v>432.85</v>
          </cell>
          <cell r="E87">
            <v>197.28</v>
          </cell>
          <cell r="F87">
            <v>241</v>
          </cell>
        </row>
        <row r="88">
          <cell r="B88" t="str">
            <v>       2.8.1 กล้องถ่ายรูปและส่วนประกอบ</v>
          </cell>
          <cell r="C88">
            <v>21.37</v>
          </cell>
          <cell r="D88">
            <v>24</v>
          </cell>
          <cell r="E88">
            <v>11.96</v>
          </cell>
          <cell r="F88">
            <v>14.04</v>
          </cell>
        </row>
        <row r="89">
          <cell r="B89" t="str">
            <v>       2.8.2 กล้องถ่ายภาพยนต์และส่วนประกอบ</v>
          </cell>
          <cell r="C89">
            <v>355.21</v>
          </cell>
          <cell r="D89">
            <v>393.81</v>
          </cell>
          <cell r="E89">
            <v>181.3</v>
          </cell>
          <cell r="F89">
            <v>206.63</v>
          </cell>
        </row>
        <row r="90">
          <cell r="B90" t="str">
            <v>       2.8.3 เครื่องฉายและส่วนประกอบ</v>
          </cell>
          <cell r="C90">
            <v>1.75</v>
          </cell>
          <cell r="D90">
            <v>14.97</v>
          </cell>
          <cell r="E90">
            <v>4</v>
          </cell>
          <cell r="F90">
            <v>20.260000000000002</v>
          </cell>
        </row>
        <row r="91">
          <cell r="B91" t="str">
            <v>       2.8.4 ฟิล์มและแผ่นฟิล์ม</v>
          </cell>
          <cell r="C91">
            <v>0.09</v>
          </cell>
          <cell r="D91">
            <v>7.0000000000000007E-2</v>
          </cell>
          <cell r="E91">
            <v>0.03</v>
          </cell>
          <cell r="F91">
            <v>0.06</v>
          </cell>
        </row>
        <row r="92">
          <cell r="B92" t="str">
            <v>     2.9 เครื่องบิน เครื่องร่อน อุปกรณ์การบินและส่วนประกอบ</v>
          </cell>
          <cell r="C92">
            <v>2117.42</v>
          </cell>
          <cell r="D92">
            <v>2855.32</v>
          </cell>
          <cell r="E92">
            <v>1602.44</v>
          </cell>
          <cell r="F92">
            <v>815.56</v>
          </cell>
        </row>
        <row r="93">
          <cell r="B93" t="str">
            <v>       2.9.1 เครื่องบิน เครื่องร่อน</v>
          </cell>
          <cell r="C93">
            <v>1324.12</v>
          </cell>
          <cell r="D93">
            <v>2263.2399999999998</v>
          </cell>
          <cell r="E93">
            <v>1297.3699999999999</v>
          </cell>
          <cell r="F93">
            <v>563.69000000000005</v>
          </cell>
        </row>
        <row r="94">
          <cell r="B94" t="str">
            <v>       2.9.2 ส่วนประกอบและอุปกรณ์การบินของอากาศยาน</v>
          </cell>
          <cell r="C94">
            <v>793.3</v>
          </cell>
          <cell r="D94">
            <v>592.08000000000004</v>
          </cell>
          <cell r="E94">
            <v>305.07</v>
          </cell>
          <cell r="F94">
            <v>251.87</v>
          </cell>
        </row>
        <row r="95">
          <cell r="B95" t="str">
            <v>     2.10 เรือและสิ่งก่อสร้างลอยน้ำ</v>
          </cell>
          <cell r="C95">
            <v>1500.94</v>
          </cell>
          <cell r="D95">
            <v>2439.7600000000002</v>
          </cell>
          <cell r="E95">
            <v>1437.58</v>
          </cell>
          <cell r="F95">
            <v>1296.81</v>
          </cell>
        </row>
        <row r="96">
          <cell r="B96" t="str">
            <v>       2.10.1 เรือโดยสาร เรือสินค้าและเรืออื่นๆ</v>
          </cell>
          <cell r="C96">
            <v>717.2</v>
          </cell>
          <cell r="D96">
            <v>1279.94</v>
          </cell>
          <cell r="E96">
            <v>753.08</v>
          </cell>
          <cell r="F96">
            <v>660.64</v>
          </cell>
        </row>
        <row r="97">
          <cell r="B97" t="str">
            <v>         2.10.1.1 เรือโดยสาร</v>
          </cell>
          <cell r="C97">
            <v>324.27999999999997</v>
          </cell>
          <cell r="D97">
            <v>753.87</v>
          </cell>
          <cell r="E97">
            <v>328.09</v>
          </cell>
          <cell r="F97">
            <v>382.25</v>
          </cell>
        </row>
        <row r="98">
          <cell r="B98" t="str">
            <v>         2.10.1.2 เรืออื่น ๆ</v>
          </cell>
          <cell r="C98">
            <v>392.92</v>
          </cell>
          <cell r="D98">
            <v>526.07000000000005</v>
          </cell>
          <cell r="E98">
            <v>424.99</v>
          </cell>
          <cell r="F98">
            <v>278.39</v>
          </cell>
        </row>
        <row r="99">
          <cell r="B99" t="str">
            <v>       2.10.2 แท่นเจาะและสิ่งก่อสร้างลอยน้ำ</v>
          </cell>
          <cell r="C99">
            <v>783.74</v>
          </cell>
          <cell r="D99">
            <v>1159.82</v>
          </cell>
          <cell r="E99">
            <v>684.5</v>
          </cell>
          <cell r="F99">
            <v>636.16999999999996</v>
          </cell>
        </row>
        <row r="100">
          <cell r="B100" t="str">
            <v>     2.11 รถไฟ อุปกรณ์และส่วนประกอบ</v>
          </cell>
          <cell r="C100">
            <v>113.16</v>
          </cell>
          <cell r="D100">
            <v>125.54</v>
          </cell>
          <cell r="E100">
            <v>51.26</v>
          </cell>
          <cell r="F100">
            <v>66.62</v>
          </cell>
        </row>
        <row r="101">
          <cell r="B101" t="str">
            <v>       2.11.1 รางรถไฟ</v>
          </cell>
          <cell r="C101">
            <v>9.68</v>
          </cell>
          <cell r="D101">
            <v>98.12</v>
          </cell>
          <cell r="E101">
            <v>39.549999999999997</v>
          </cell>
          <cell r="F101">
            <v>52.02</v>
          </cell>
        </row>
        <row r="102">
          <cell r="B102" t="str">
            <v>       2.11.2 หัวรถจักรรถไฟและส่วนประกอบ</v>
          </cell>
          <cell r="C102">
            <v>103.48</v>
          </cell>
          <cell r="D102">
            <v>27.43</v>
          </cell>
          <cell r="E102">
            <v>11.71</v>
          </cell>
          <cell r="F102">
            <v>14.6</v>
          </cell>
        </row>
        <row r="103">
          <cell r="B103" t="str">
            <v>     2.12 สินค้าทุนอื่น ๆ</v>
          </cell>
          <cell r="C103">
            <v>1603.95</v>
          </cell>
          <cell r="D103">
            <v>1676.07</v>
          </cell>
          <cell r="E103">
            <v>811.89</v>
          </cell>
          <cell r="F103">
            <v>862.85</v>
          </cell>
        </row>
        <row r="104">
          <cell r="B104" t="str">
            <v>   3. สินค้าวัตถุดิบและกึ่งสำเร็จรูป</v>
          </cell>
          <cell r="C104">
            <v>113627.78</v>
          </cell>
          <cell r="D104">
            <v>127581.84</v>
          </cell>
          <cell r="E104">
            <v>62502.42</v>
          </cell>
          <cell r="F104">
            <v>69876.22</v>
          </cell>
        </row>
        <row r="105">
          <cell r="B105" t="str">
            <v>     3.1 สัตว์น้ำสด แช่เย็น แช่แข็ง แปรรูปและกึ่งสำเร็จรูป</v>
          </cell>
          <cell r="C105">
            <v>3086.21</v>
          </cell>
          <cell r="D105">
            <v>2965.64</v>
          </cell>
          <cell r="E105">
            <v>1393.81</v>
          </cell>
          <cell r="F105">
            <v>1669.53</v>
          </cell>
        </row>
        <row r="106">
          <cell r="B106" t="str">
            <v>       3.1.1 ปลาทูนาสด แช่เย็น แช่แข็ง</v>
          </cell>
          <cell r="C106">
            <v>1303.8699999999999</v>
          </cell>
          <cell r="D106">
            <v>1370.15</v>
          </cell>
          <cell r="E106">
            <v>697.35</v>
          </cell>
          <cell r="F106">
            <v>673.64</v>
          </cell>
        </row>
        <row r="107">
          <cell r="B107" t="str">
            <v>       3.1.2 ปลาแซลมอล ปลาเทราต์ ปลาค็อด ปลาแมคเคอเรล</v>
          </cell>
          <cell r="C107">
            <v>296.41000000000003</v>
          </cell>
          <cell r="D107">
            <v>243.16</v>
          </cell>
          <cell r="E107">
            <v>103.02</v>
          </cell>
          <cell r="F107">
            <v>143.87</v>
          </cell>
        </row>
        <row r="108">
          <cell r="B108" t="str">
            <v>       3.1.3 กุ้งสด แช่เย็น แช่แข็ง</v>
          </cell>
          <cell r="C108">
            <v>184.5</v>
          </cell>
          <cell r="D108">
            <v>94.89</v>
          </cell>
          <cell r="E108">
            <v>50.9</v>
          </cell>
          <cell r="F108">
            <v>84.14</v>
          </cell>
        </row>
        <row r="109">
          <cell r="B109" t="str">
            <v>       3.1.4 ปลาหมึกสด แช่เย็น แช่แข็ง</v>
          </cell>
          <cell r="C109">
            <v>478.19</v>
          </cell>
          <cell r="D109">
            <v>361.78</v>
          </cell>
          <cell r="E109">
            <v>168.2</v>
          </cell>
          <cell r="F109">
            <v>270.14999999999998</v>
          </cell>
        </row>
        <row r="110">
          <cell r="B110" t="str">
            <v>       3.1.5 ปูสด แช่เย็น แช่แข็ง</v>
          </cell>
          <cell r="C110">
            <v>49.97</v>
          </cell>
          <cell r="D110">
            <v>52.72</v>
          </cell>
          <cell r="E110">
            <v>23.08</v>
          </cell>
          <cell r="F110">
            <v>19.670000000000002</v>
          </cell>
        </row>
        <row r="111">
          <cell r="B111" t="str">
            <v>       3.1.6 สัตว์น้ำอื่น ๆ และผลิตภัณฑ์</v>
          </cell>
          <cell r="C111">
            <v>773.27</v>
          </cell>
          <cell r="D111">
            <v>842.93</v>
          </cell>
          <cell r="E111">
            <v>351.26</v>
          </cell>
          <cell r="F111">
            <v>478.06</v>
          </cell>
        </row>
        <row r="112">
          <cell r="B112" t="str">
            <v>     3.2 พืชและผลิตภัณฑ์จากพืช</v>
          </cell>
          <cell r="C112">
            <v>9767.7199999999993</v>
          </cell>
          <cell r="D112">
            <v>9388.5</v>
          </cell>
          <cell r="E112">
            <v>4626</v>
          </cell>
          <cell r="F112">
            <v>4699.24</v>
          </cell>
        </row>
        <row r="113">
          <cell r="B113" t="str">
            <v>       3.2.1 ธัญพืช</v>
          </cell>
          <cell r="C113">
            <v>2176.62</v>
          </cell>
          <cell r="D113">
            <v>1871.08</v>
          </cell>
          <cell r="E113">
            <v>918.15</v>
          </cell>
          <cell r="F113">
            <v>1024.21</v>
          </cell>
        </row>
        <row r="114">
          <cell r="B114" t="str">
            <v>       3.2.2 แป้ง</v>
          </cell>
          <cell r="C114">
            <v>279.13</v>
          </cell>
          <cell r="D114">
            <v>223.24</v>
          </cell>
          <cell r="E114">
            <v>110.39</v>
          </cell>
          <cell r="F114">
            <v>127.26</v>
          </cell>
        </row>
        <row r="115">
          <cell r="B115" t="str">
            <v>       3.2.3 พืชน้ำมันและผลิตภัณฑ์</v>
          </cell>
          <cell r="C115">
            <v>4453.99</v>
          </cell>
          <cell r="D115">
            <v>3936.14</v>
          </cell>
          <cell r="E115">
            <v>2044.92</v>
          </cell>
          <cell r="F115">
            <v>1807.76</v>
          </cell>
        </row>
        <row r="116">
          <cell r="B116" t="str">
            <v>         (1) เมล็ดพืชน้ำมัน</v>
          </cell>
          <cell r="C116">
            <v>2129.17</v>
          </cell>
          <cell r="D116">
            <v>2031.95</v>
          </cell>
          <cell r="E116">
            <v>1108.27</v>
          </cell>
          <cell r="F116">
            <v>984.03</v>
          </cell>
        </row>
        <row r="117">
          <cell r="B117" t="str">
            <v>         (2) ไขมันและน้ำมันพืช</v>
          </cell>
          <cell r="C117">
            <v>314.61</v>
          </cell>
          <cell r="D117">
            <v>349.53</v>
          </cell>
          <cell r="E117">
            <v>165.78</v>
          </cell>
          <cell r="F117">
            <v>222.68</v>
          </cell>
        </row>
        <row r="118">
          <cell r="B118" t="str">
            <v>         (3) กากพืชน้ำมัน</v>
          </cell>
          <cell r="C118">
            <v>2010.21</v>
          </cell>
          <cell r="D118">
            <v>1554.66</v>
          </cell>
          <cell r="E118">
            <v>770.86</v>
          </cell>
          <cell r="F118">
            <v>601.04</v>
          </cell>
        </row>
        <row r="119">
          <cell r="B119" t="str">
            <v>       3.2.4 ยาง รวมทั้งเศษยาง</v>
          </cell>
          <cell r="C119">
            <v>1198.78</v>
          </cell>
          <cell r="D119">
            <v>1392.95</v>
          </cell>
          <cell r="E119">
            <v>659.44</v>
          </cell>
          <cell r="F119">
            <v>750.9</v>
          </cell>
        </row>
        <row r="120">
          <cell r="B120" t="str">
            <v>         3.2.4.1 ยางธรรมชาติ</v>
          </cell>
          <cell r="C120">
            <v>3.32</v>
          </cell>
          <cell r="D120">
            <v>15.12</v>
          </cell>
          <cell r="E120">
            <v>3.85</v>
          </cell>
          <cell r="F120">
            <v>1.33</v>
          </cell>
        </row>
        <row r="121">
          <cell r="B121" t="str">
            <v>         3.2.4.2 ยางสังเคราะห์</v>
          </cell>
          <cell r="C121">
            <v>1175.05</v>
          </cell>
          <cell r="D121">
            <v>1354.47</v>
          </cell>
          <cell r="E121">
            <v>644.28</v>
          </cell>
          <cell r="F121">
            <v>736.52</v>
          </cell>
        </row>
        <row r="122">
          <cell r="B122" t="str">
            <v>         3.2.4.3 ยางอื่น ๆ</v>
          </cell>
          <cell r="C122">
            <v>20.41</v>
          </cell>
          <cell r="D122">
            <v>23.36</v>
          </cell>
          <cell r="E122">
            <v>11.31</v>
          </cell>
          <cell r="F122">
            <v>13.05</v>
          </cell>
        </row>
        <row r="123">
          <cell r="B123" t="str">
            <v>       3.2.5 โกโก้</v>
          </cell>
          <cell r="C123">
            <v>76.760000000000005</v>
          </cell>
          <cell r="D123">
            <v>110.58</v>
          </cell>
          <cell r="E123">
            <v>39.61</v>
          </cell>
          <cell r="F123">
            <v>108.35</v>
          </cell>
        </row>
        <row r="124">
          <cell r="B124" t="str">
            <v>       3.2.6 สารหอมระเหยสกัดจากพืช</v>
          </cell>
          <cell r="C124">
            <v>746.89</v>
          </cell>
          <cell r="D124">
            <v>840.66</v>
          </cell>
          <cell r="E124">
            <v>413.21</v>
          </cell>
          <cell r="F124">
            <v>421.04</v>
          </cell>
        </row>
        <row r="125">
          <cell r="B125" t="str">
            <v>       3.2.7 ใบยาสูบ</v>
          </cell>
          <cell r="C125">
            <v>9.68</v>
          </cell>
          <cell r="D125">
            <v>12.5</v>
          </cell>
          <cell r="E125">
            <v>5.7</v>
          </cell>
          <cell r="F125">
            <v>6.09</v>
          </cell>
        </row>
        <row r="126">
          <cell r="B126" t="str">
            <v>       3.2.8 พืชและผลิตภัณฑ์จากพืชอื่น ๆ</v>
          </cell>
          <cell r="C126">
            <v>825.88</v>
          </cell>
          <cell r="D126">
            <v>1001.35</v>
          </cell>
          <cell r="E126">
            <v>434.58</v>
          </cell>
          <cell r="F126">
            <v>453.62</v>
          </cell>
        </row>
        <row r="127">
          <cell r="B127" t="str">
            <v>     3.3 สัตว์และผลิตภัณฑ์จากสัตว์อื่น ๆ</v>
          </cell>
          <cell r="C127">
            <v>1160.8</v>
          </cell>
          <cell r="D127">
            <v>1189.6199999999999</v>
          </cell>
          <cell r="E127">
            <v>621.75</v>
          </cell>
          <cell r="F127">
            <v>506.41</v>
          </cell>
        </row>
        <row r="128">
          <cell r="B128" t="str">
            <v>       3.3.1 ไขมันและน้ำมันจากสัตว์</v>
          </cell>
          <cell r="C128">
            <v>22.7</v>
          </cell>
          <cell r="D128">
            <v>25.65</v>
          </cell>
          <cell r="E128">
            <v>13.29</v>
          </cell>
          <cell r="F128">
            <v>11.12</v>
          </cell>
        </row>
        <row r="129">
          <cell r="B129" t="str">
            <v>       3.3.2 หนังดิบและหนังฟอก</v>
          </cell>
          <cell r="C129">
            <v>786.27</v>
          </cell>
          <cell r="D129">
            <v>811.08</v>
          </cell>
          <cell r="E129">
            <v>435.25</v>
          </cell>
          <cell r="F129">
            <v>349.05</v>
          </cell>
        </row>
        <row r="130">
          <cell r="B130" t="str">
            <v>       3.3.3 ผลิตภัณฑ์อื่น ๆจากสัตว์</v>
          </cell>
          <cell r="C130">
            <v>351.83</v>
          </cell>
          <cell r="D130">
            <v>352.89</v>
          </cell>
          <cell r="E130">
            <v>173.2</v>
          </cell>
          <cell r="F130">
            <v>146.22999999999999</v>
          </cell>
        </row>
        <row r="131">
          <cell r="B131" t="str">
            <v>     3.4 เยื่อกระดาษและเศษกระดาษ</v>
          </cell>
          <cell r="C131">
            <v>1208.74</v>
          </cell>
          <cell r="D131">
            <v>1221.71</v>
          </cell>
          <cell r="E131">
            <v>640.28</v>
          </cell>
          <cell r="F131">
            <v>613.45000000000005</v>
          </cell>
        </row>
        <row r="132">
          <cell r="B132" t="str">
            <v>       3.4.1 เยื่อกระดาษ</v>
          </cell>
          <cell r="C132">
            <v>574.41999999999996</v>
          </cell>
          <cell r="D132">
            <v>635.14</v>
          </cell>
          <cell r="E132">
            <v>305.24</v>
          </cell>
          <cell r="F132">
            <v>320.2</v>
          </cell>
        </row>
        <row r="133">
          <cell r="B133" t="str">
            <v>       3.4.2 เศษกระดาษ</v>
          </cell>
          <cell r="C133">
            <v>634.32000000000005</v>
          </cell>
          <cell r="D133">
            <v>586.57000000000005</v>
          </cell>
          <cell r="E133">
            <v>335.04</v>
          </cell>
          <cell r="F133">
            <v>293.25</v>
          </cell>
        </row>
        <row r="134">
          <cell r="B134" t="str">
            <v>     3.5 กระดาษ และผลิตภัณฑ์กระดาษ</v>
          </cell>
          <cell r="C134">
            <v>1481.4</v>
          </cell>
          <cell r="D134">
            <v>1678.09</v>
          </cell>
          <cell r="E134">
            <v>832.36</v>
          </cell>
          <cell r="F134">
            <v>852.86</v>
          </cell>
        </row>
        <row r="135">
          <cell r="B135" t="str">
            <v>       3.5.1 กระดาษหนังสือพิมพ์</v>
          </cell>
          <cell r="C135">
            <v>20.23</v>
          </cell>
          <cell r="D135">
            <v>22.76</v>
          </cell>
          <cell r="E135">
            <v>8.15</v>
          </cell>
          <cell r="F135">
            <v>8.51</v>
          </cell>
        </row>
        <row r="136">
          <cell r="B136" t="str">
            <v>       3.5.2 กระดาษพิมพ์เขียน</v>
          </cell>
          <cell r="C136">
            <v>221.07</v>
          </cell>
          <cell r="D136">
            <v>285.55</v>
          </cell>
          <cell r="E136">
            <v>179.62</v>
          </cell>
          <cell r="F136">
            <v>111.21</v>
          </cell>
        </row>
        <row r="137">
          <cell r="B137" t="str">
            <v>       3.5.3 กระดาษคราฟท์</v>
          </cell>
          <cell r="C137">
            <v>107.05</v>
          </cell>
          <cell r="D137">
            <v>138.56</v>
          </cell>
          <cell r="E137">
            <v>64.66</v>
          </cell>
          <cell r="F137">
            <v>68.58</v>
          </cell>
        </row>
        <row r="138">
          <cell r="B138" t="str">
            <v>       3.5.4 กระดาษและกระดาษแข็ง</v>
          </cell>
          <cell r="C138">
            <v>846.97</v>
          </cell>
          <cell r="D138">
            <v>913.75</v>
          </cell>
          <cell r="E138">
            <v>425.3</v>
          </cell>
          <cell r="F138">
            <v>488.95</v>
          </cell>
        </row>
        <row r="139">
          <cell r="B139" t="str">
            <v>       3.5.5 กระดาษ และผลิตภัณฑ์กระดาษอื่น ๆ</v>
          </cell>
          <cell r="C139">
            <v>286.07</v>
          </cell>
          <cell r="D139">
            <v>317.48</v>
          </cell>
          <cell r="E139">
            <v>154.63999999999999</v>
          </cell>
          <cell r="F139">
            <v>175.62</v>
          </cell>
        </row>
        <row r="140">
          <cell r="B140" t="str">
            <v>     3.6 ไม้ซุง ไม้แปรรูปและผลิตภัณฑ์</v>
          </cell>
          <cell r="C140">
            <v>476.88</v>
          </cell>
          <cell r="D140">
            <v>515.79999999999995</v>
          </cell>
          <cell r="E140">
            <v>241.29</v>
          </cell>
          <cell r="F140">
            <v>280.99</v>
          </cell>
        </row>
        <row r="141">
          <cell r="B141" t="str">
            <v>       3.6.1 ไม้ซุง</v>
          </cell>
          <cell r="C141">
            <v>4.4800000000000004</v>
          </cell>
          <cell r="D141">
            <v>6.23</v>
          </cell>
          <cell r="E141">
            <v>3.64</v>
          </cell>
          <cell r="F141">
            <v>1.47</v>
          </cell>
        </row>
        <row r="142">
          <cell r="B142" t="str">
            <v>       3.6.2 ไม้แปรรูป</v>
          </cell>
          <cell r="C142">
            <v>139.55000000000001</v>
          </cell>
          <cell r="D142">
            <v>142.72999999999999</v>
          </cell>
          <cell r="E142">
            <v>63.19</v>
          </cell>
          <cell r="F142">
            <v>72.31</v>
          </cell>
        </row>
        <row r="143">
          <cell r="B143" t="str">
            <v>       3.6.3 ไม้อัดและไม้วีเนียร์</v>
          </cell>
          <cell r="C143">
            <v>264.91000000000003</v>
          </cell>
          <cell r="D143">
            <v>301.11</v>
          </cell>
          <cell r="E143">
            <v>143.30000000000001</v>
          </cell>
          <cell r="F143">
            <v>169.01</v>
          </cell>
        </row>
        <row r="144">
          <cell r="B144" t="str">
            <v>       3.6.4 ผลิตภัณฑ์ไม้อื่น ๆ</v>
          </cell>
          <cell r="C144">
            <v>67.94</v>
          </cell>
          <cell r="D144">
            <v>65.73</v>
          </cell>
          <cell r="E144">
            <v>31.16</v>
          </cell>
          <cell r="F144">
            <v>38.21</v>
          </cell>
        </row>
        <row r="145">
          <cell r="B145" t="str">
            <v>     3.7 ด้ายและเส้นใย</v>
          </cell>
          <cell r="C145">
            <v>1457.97</v>
          </cell>
          <cell r="D145">
            <v>1387.6</v>
          </cell>
          <cell r="E145">
            <v>695.07</v>
          </cell>
          <cell r="F145">
            <v>716.06</v>
          </cell>
        </row>
        <row r="146">
          <cell r="B146" t="str">
            <v>       3.7.1 เส้นใยใช้ในการทอ</v>
          </cell>
          <cell r="C146">
            <v>415.76</v>
          </cell>
          <cell r="D146">
            <v>336.62</v>
          </cell>
          <cell r="E146">
            <v>170.75</v>
          </cell>
          <cell r="F146">
            <v>175.86</v>
          </cell>
        </row>
        <row r="147">
          <cell r="B147" t="str">
            <v>       3.7.2 ด้ายทอผ้าและด้ายเส้นเล็ก</v>
          </cell>
          <cell r="C147">
            <v>797.45</v>
          </cell>
          <cell r="D147">
            <v>793.92</v>
          </cell>
          <cell r="E147">
            <v>401.89</v>
          </cell>
          <cell r="F147">
            <v>405.54</v>
          </cell>
        </row>
        <row r="148">
          <cell r="B148" t="str">
            <v>       3.7.3 วัตถุทออื่น ๆ</v>
          </cell>
          <cell r="C148">
            <v>244.76</v>
          </cell>
          <cell r="D148">
            <v>257.07</v>
          </cell>
          <cell r="E148">
            <v>122.43</v>
          </cell>
          <cell r="F148">
            <v>134.66</v>
          </cell>
        </row>
        <row r="149">
          <cell r="B149" t="str">
            <v>     3.8 ผ้าผืน</v>
          </cell>
          <cell r="C149">
            <v>1750.78</v>
          </cell>
          <cell r="D149">
            <v>1836.07</v>
          </cell>
          <cell r="E149">
            <v>892.42</v>
          </cell>
          <cell r="F149">
            <v>991.64</v>
          </cell>
        </row>
        <row r="150">
          <cell r="B150" t="str">
            <v>       3.8.1 ผ้าทอด้วยไหม</v>
          </cell>
          <cell r="C150">
            <v>5.72</v>
          </cell>
          <cell r="D150">
            <v>2.27</v>
          </cell>
          <cell r="E150">
            <v>1.27</v>
          </cell>
          <cell r="F150">
            <v>1.84</v>
          </cell>
        </row>
        <row r="151">
          <cell r="B151" t="str">
            <v>       3.8.2 ผ้าทอด้วยขนสัตว์</v>
          </cell>
          <cell r="C151">
            <v>18.850000000000001</v>
          </cell>
          <cell r="D151">
            <v>19.649999999999999</v>
          </cell>
          <cell r="E151">
            <v>9.39</v>
          </cell>
          <cell r="F151">
            <v>9.36</v>
          </cell>
        </row>
        <row r="152">
          <cell r="B152" t="str">
            <v>       3.8.3 ผ้าทอด้วยด้ายฝ้าย</v>
          </cell>
          <cell r="C152">
            <v>195.18</v>
          </cell>
          <cell r="D152">
            <v>180</v>
          </cell>
          <cell r="E152">
            <v>87.27</v>
          </cell>
          <cell r="F152">
            <v>82.28</v>
          </cell>
        </row>
        <row r="153">
          <cell r="B153" t="str">
            <v>       3.8.4 ผ้าทอด้วยใยสังเคราะห์และใยเทียม</v>
          </cell>
          <cell r="C153">
            <v>448.7</v>
          </cell>
          <cell r="D153">
            <v>444.27</v>
          </cell>
          <cell r="E153">
            <v>215.49</v>
          </cell>
          <cell r="F153">
            <v>228.67</v>
          </cell>
        </row>
        <row r="154">
          <cell r="B154" t="str">
            <v>       3.8.5 ผ้าทออื่น ๆ</v>
          </cell>
          <cell r="C154">
            <v>1082.33</v>
          </cell>
          <cell r="D154">
            <v>1189.8800000000001</v>
          </cell>
          <cell r="E154">
            <v>579</v>
          </cell>
          <cell r="F154">
            <v>669.49</v>
          </cell>
        </row>
        <row r="155">
          <cell r="B155" t="str">
            <v>     3.9 เคมีภัณฑ์</v>
          </cell>
          <cell r="C155">
            <v>17816.89</v>
          </cell>
          <cell r="D155">
            <v>17733.38</v>
          </cell>
          <cell r="E155">
            <v>8996.93</v>
          </cell>
          <cell r="F155">
            <v>8622.85</v>
          </cell>
        </row>
        <row r="156">
          <cell r="B156" t="str">
            <v>       3.9.1 เคมีภัณฑ์อนินทรีย์</v>
          </cell>
          <cell r="C156">
            <v>2275.79</v>
          </cell>
          <cell r="D156">
            <v>2439.85</v>
          </cell>
          <cell r="E156">
            <v>1191.1500000000001</v>
          </cell>
          <cell r="F156">
            <v>1089.97</v>
          </cell>
        </row>
        <row r="157">
          <cell r="B157" t="str">
            <v>       3.9.2 เคมีภัณฑ์อินทรีย์</v>
          </cell>
          <cell r="C157">
            <v>4605.67</v>
          </cell>
          <cell r="D157">
            <v>4729.38</v>
          </cell>
          <cell r="E157">
            <v>2407.19</v>
          </cell>
          <cell r="F157">
            <v>2394.27</v>
          </cell>
        </row>
        <row r="158">
          <cell r="B158" t="str">
            <v>       3.9.3 สีทา วาร์นิชและวัตถุแต่งสี</v>
          </cell>
          <cell r="C158">
            <v>1051.5999999999999</v>
          </cell>
          <cell r="D158">
            <v>1132.49</v>
          </cell>
          <cell r="E158">
            <v>571.79</v>
          </cell>
          <cell r="F158">
            <v>580.67999999999995</v>
          </cell>
        </row>
        <row r="159">
          <cell r="B159" t="str">
            <v>         3.9.3.1 สีทา และวาร์นิช</v>
          </cell>
          <cell r="C159">
            <v>342.94</v>
          </cell>
          <cell r="D159">
            <v>370.07</v>
          </cell>
          <cell r="E159">
            <v>179.44</v>
          </cell>
          <cell r="F159">
            <v>187.73</v>
          </cell>
        </row>
        <row r="160">
          <cell r="B160" t="str">
            <v>         3.9.3.2 วัตถุแต่งสี</v>
          </cell>
          <cell r="C160">
            <v>708.66</v>
          </cell>
          <cell r="D160">
            <v>762.41</v>
          </cell>
          <cell r="E160">
            <v>392.34</v>
          </cell>
          <cell r="F160">
            <v>392.95</v>
          </cell>
        </row>
        <row r="161">
          <cell r="B161" t="str">
            <v>       3.9.4 เม็ดพลาสติก</v>
          </cell>
          <cell r="C161">
            <v>4742.28</v>
          </cell>
          <cell r="D161">
            <v>5091.57</v>
          </cell>
          <cell r="E161">
            <v>2519.91</v>
          </cell>
          <cell r="F161">
            <v>2548.17</v>
          </cell>
        </row>
        <row r="162">
          <cell r="B162" t="str">
            <v>       3.9.5 สิ่งปรุงแต่งกันเครื่องยนต์น๊อค</v>
          </cell>
          <cell r="C162">
            <v>308.12</v>
          </cell>
          <cell r="D162">
            <v>319.05</v>
          </cell>
          <cell r="E162">
            <v>166.07</v>
          </cell>
          <cell r="F162">
            <v>162.47</v>
          </cell>
        </row>
        <row r="163">
          <cell r="B163" t="str">
            <v>       3.9.6 สารแอลบูมินอยด์และกาว</v>
          </cell>
          <cell r="C163">
            <v>428.4</v>
          </cell>
          <cell r="D163">
            <v>433.46</v>
          </cell>
          <cell r="E163">
            <v>212.68</v>
          </cell>
          <cell r="F163">
            <v>235.58</v>
          </cell>
        </row>
        <row r="164">
          <cell r="B164" t="str">
            <v>       3.9.7 สารปรุงแต่งที่ใช้หล่อลื่นหรือเป็นตัวเร่งปฏิกิริยา</v>
          </cell>
          <cell r="C164">
            <v>1810</v>
          </cell>
          <cell r="D164">
            <v>1549.4</v>
          </cell>
          <cell r="E164">
            <v>759.34</v>
          </cell>
          <cell r="F164">
            <v>761.13</v>
          </cell>
        </row>
        <row r="165">
          <cell r="B165" t="str">
            <v>       3.9.8 สิ่งปรุงแต่งปรับสภาพผิว</v>
          </cell>
          <cell r="C165">
            <v>184.96</v>
          </cell>
          <cell r="D165">
            <v>213.19</v>
          </cell>
          <cell r="E165">
            <v>102.27</v>
          </cell>
          <cell r="F165">
            <v>106.24</v>
          </cell>
        </row>
        <row r="166">
          <cell r="B166" t="str">
            <v>       3.9.9 เคมีภัณฑ์อื่น ๆ</v>
          </cell>
          <cell r="C166">
            <v>2410.0700000000002</v>
          </cell>
          <cell r="D166">
            <v>1825</v>
          </cell>
          <cell r="E166">
            <v>1066.54</v>
          </cell>
          <cell r="F166">
            <v>744.35</v>
          </cell>
        </row>
        <row r="167">
          <cell r="B167" t="str">
            <v>     3.10 ผลิตภัณฑ์ทำจากพลาสติก</v>
          </cell>
          <cell r="C167">
            <v>4810.08</v>
          </cell>
          <cell r="D167">
            <v>5186.41</v>
          </cell>
          <cell r="E167">
            <v>2466.84</v>
          </cell>
          <cell r="F167">
            <v>2835.7</v>
          </cell>
        </row>
        <row r="168">
          <cell r="B168" t="str">
            <v>       3.10.1 ท่อหรือหลอด</v>
          </cell>
          <cell r="C168">
            <v>312.12</v>
          </cell>
          <cell r="D168">
            <v>349.73</v>
          </cell>
          <cell r="E168">
            <v>166.52</v>
          </cell>
          <cell r="F168">
            <v>181.62</v>
          </cell>
        </row>
        <row r="169">
          <cell r="B169" t="str">
            <v>       3.10.2 แผ่นฟิล์ม ฟอยด์</v>
          </cell>
          <cell r="C169">
            <v>1630.74</v>
          </cell>
          <cell r="D169">
            <v>1753.71</v>
          </cell>
          <cell r="E169">
            <v>851.38</v>
          </cell>
          <cell r="F169">
            <v>968.45</v>
          </cell>
        </row>
        <row r="170">
          <cell r="B170" t="str">
            <v>       3.10.3 ผลิตภัณฑ์อื่น ๆ ทำจากพลาสติก</v>
          </cell>
          <cell r="C170">
            <v>2867.22</v>
          </cell>
          <cell r="D170">
            <v>3082.97</v>
          </cell>
          <cell r="E170">
            <v>1448.94</v>
          </cell>
          <cell r="F170">
            <v>1685.62</v>
          </cell>
        </row>
        <row r="171">
          <cell r="B171" t="str">
            <v>     3.11 เครื่องเพชรพลอย อัญมณี เงินแท่งและทองคำ</v>
          </cell>
          <cell r="C171">
            <v>11924.07</v>
          </cell>
          <cell r="D171">
            <v>19424.3</v>
          </cell>
          <cell r="E171">
            <v>8736.9</v>
          </cell>
          <cell r="F171">
            <v>12184.6</v>
          </cell>
        </row>
        <row r="172">
          <cell r="B172" t="str">
            <v>       3.11.1 เพชร</v>
          </cell>
          <cell r="C172">
            <v>1770.3</v>
          </cell>
          <cell r="D172">
            <v>1526.17</v>
          </cell>
          <cell r="E172">
            <v>850.66</v>
          </cell>
          <cell r="F172">
            <v>739.53</v>
          </cell>
        </row>
        <row r="173">
          <cell r="B173" t="str">
            <v>       3.11.2 พลอย</v>
          </cell>
          <cell r="C173">
            <v>1190.32</v>
          </cell>
          <cell r="D173">
            <v>1252.71</v>
          </cell>
          <cell r="E173">
            <v>680.3</v>
          </cell>
          <cell r="F173">
            <v>656.58</v>
          </cell>
        </row>
        <row r="174">
          <cell r="B174" t="str">
            <v>       3.11.3 อัญมณีสังเคราะห์</v>
          </cell>
          <cell r="C174">
            <v>205.67</v>
          </cell>
          <cell r="D174">
            <v>239.69</v>
          </cell>
          <cell r="E174">
            <v>111.2</v>
          </cell>
          <cell r="F174">
            <v>72.319999999999993</v>
          </cell>
        </row>
        <row r="175">
          <cell r="B175" t="str">
            <v>       3.11.4 ไข่มุก</v>
          </cell>
          <cell r="C175">
            <v>41.47</v>
          </cell>
          <cell r="D175">
            <v>63.02</v>
          </cell>
          <cell r="E175">
            <v>35.409999999999997</v>
          </cell>
          <cell r="F175">
            <v>19.47</v>
          </cell>
        </row>
        <row r="176">
          <cell r="B176" t="str">
            <v>       3.11.5 ทองคำ</v>
          </cell>
          <cell r="C176">
            <v>7918.89</v>
          </cell>
          <cell r="D176">
            <v>15372.28</v>
          </cell>
          <cell r="E176">
            <v>6630.61</v>
          </cell>
          <cell r="F176">
            <v>10057.35</v>
          </cell>
        </row>
        <row r="177">
          <cell r="B177" t="str">
            <v>       3.11.6 เงิน</v>
          </cell>
          <cell r="C177">
            <v>539.19000000000005</v>
          </cell>
          <cell r="D177">
            <v>686.5</v>
          </cell>
          <cell r="E177">
            <v>299.05</v>
          </cell>
          <cell r="F177">
            <v>440.91</v>
          </cell>
        </row>
        <row r="178">
          <cell r="B178" t="str">
            <v>       3.11.7 แพลทินัม</v>
          </cell>
          <cell r="C178">
            <v>74.06</v>
          </cell>
          <cell r="D178">
            <v>85.45</v>
          </cell>
          <cell r="E178">
            <v>33.03</v>
          </cell>
          <cell r="F178">
            <v>88.88</v>
          </cell>
        </row>
        <row r="179">
          <cell r="B179" t="str">
            <v>       3.11.8 โลหะมีค่า และโลหะอื่น ๆ</v>
          </cell>
          <cell r="C179">
            <v>184.18</v>
          </cell>
          <cell r="D179">
            <v>198.48</v>
          </cell>
          <cell r="E179">
            <v>96.64</v>
          </cell>
          <cell r="F179">
            <v>109.57</v>
          </cell>
        </row>
        <row r="180">
          <cell r="B180" t="str">
            <v>     3.12 แร่และผลิตภัณฑ์จากแร่</v>
          </cell>
          <cell r="C180">
            <v>476.32</v>
          </cell>
          <cell r="D180">
            <v>497.5</v>
          </cell>
          <cell r="E180">
            <v>238.46</v>
          </cell>
          <cell r="F180">
            <v>233.62</v>
          </cell>
        </row>
        <row r="181">
          <cell r="B181" t="str">
            <v>       3.12.1 หินอ่อนและหินแกรนิต</v>
          </cell>
          <cell r="C181">
            <v>20.43</v>
          </cell>
          <cell r="D181">
            <v>19.829999999999998</v>
          </cell>
          <cell r="E181">
            <v>9.16</v>
          </cell>
          <cell r="F181">
            <v>7.66</v>
          </cell>
        </row>
        <row r="182">
          <cell r="B182" t="str">
            <v>       3.12.2 เคโอลินและดินอื่น ๆ ที่ใช้ในอุตสาหกรรม</v>
          </cell>
          <cell r="C182">
            <v>72.84</v>
          </cell>
          <cell r="D182">
            <v>62.28</v>
          </cell>
          <cell r="E182">
            <v>28.96</v>
          </cell>
          <cell r="F182">
            <v>32.01</v>
          </cell>
        </row>
        <row r="183">
          <cell r="B183" t="str">
            <v>       3.12.3 แอสเบสทอส</v>
          </cell>
          <cell r="C183">
            <v>25.32</v>
          </cell>
          <cell r="D183">
            <v>15.66</v>
          </cell>
          <cell r="E183">
            <v>7.99</v>
          </cell>
          <cell r="F183">
            <v>9.2899999999999991</v>
          </cell>
        </row>
        <row r="184">
          <cell r="B184" t="str">
            <v>       3.12.4 ผลิตภัณฑ์จากแร่อื่น ๆ</v>
          </cell>
          <cell r="C184">
            <v>357.73</v>
          </cell>
          <cell r="D184">
            <v>399.72</v>
          </cell>
          <cell r="E184">
            <v>192.35</v>
          </cell>
          <cell r="F184">
            <v>184.65</v>
          </cell>
        </row>
        <row r="185">
          <cell r="B185" t="str">
            <v>     3.13 เหล็ก เหล็กกล้าและผลิตภัณฑ์</v>
          </cell>
          <cell r="C185">
            <v>13167.91</v>
          </cell>
          <cell r="D185">
            <v>12225.17</v>
          </cell>
          <cell r="E185">
            <v>5992.2</v>
          </cell>
          <cell r="F185">
            <v>6599.99</v>
          </cell>
        </row>
        <row r="186">
          <cell r="B186" t="str">
            <v>       3.13.1 เหล็ก</v>
          </cell>
          <cell r="C186">
            <v>7466.61</v>
          </cell>
          <cell r="D186">
            <v>7179.1</v>
          </cell>
          <cell r="E186">
            <v>3565.87</v>
          </cell>
          <cell r="F186">
            <v>3714.54</v>
          </cell>
        </row>
        <row r="187">
          <cell r="B187" t="str">
            <v>         3.13.1.1 เหล็กแผ่น</v>
          </cell>
          <cell r="C187">
            <v>4884.5200000000004</v>
          </cell>
          <cell r="D187">
            <v>4617.38</v>
          </cell>
          <cell r="E187">
            <v>2350.1999999999998</v>
          </cell>
          <cell r="F187">
            <v>2243.62</v>
          </cell>
        </row>
        <row r="188">
          <cell r="B188" t="str">
            <v>         3.13.1.2 เหล็กท่อน เหล็กเส้น</v>
          </cell>
          <cell r="C188">
            <v>862.68</v>
          </cell>
          <cell r="D188">
            <v>779.4</v>
          </cell>
          <cell r="E188">
            <v>388.01</v>
          </cell>
          <cell r="F188">
            <v>320.87</v>
          </cell>
        </row>
        <row r="189">
          <cell r="B189" t="str">
            <v>         3.13.1.3 ผลิตภัณฑ์อื่น ๆ ทำด้วยเหล็ก</v>
          </cell>
          <cell r="C189">
            <v>1719.41</v>
          </cell>
          <cell r="D189">
            <v>1782.32</v>
          </cell>
          <cell r="E189">
            <v>827.66</v>
          </cell>
          <cell r="F189">
            <v>1150.05</v>
          </cell>
        </row>
        <row r="190">
          <cell r="B190" t="str">
            <v>       3.13.2 เหล็กกล้าไม่เป็นสนิม</v>
          </cell>
          <cell r="C190">
            <v>1195.48</v>
          </cell>
          <cell r="D190">
            <v>1217.9100000000001</v>
          </cell>
          <cell r="E190">
            <v>554.54</v>
          </cell>
          <cell r="F190">
            <v>674.57</v>
          </cell>
        </row>
        <row r="191">
          <cell r="B191" t="str">
            <v>         3.13.2.1 เหล็กแผ่น</v>
          </cell>
          <cell r="C191">
            <v>887.36</v>
          </cell>
          <cell r="D191">
            <v>876.57</v>
          </cell>
          <cell r="E191">
            <v>394.65</v>
          </cell>
          <cell r="F191">
            <v>480.32</v>
          </cell>
        </row>
        <row r="192">
          <cell r="B192" t="str">
            <v>         3.13.2.2 เหล็กท่อน เหล็กเส้น</v>
          </cell>
          <cell r="C192">
            <v>257.48</v>
          </cell>
          <cell r="D192">
            <v>282.23</v>
          </cell>
          <cell r="E192">
            <v>132.49</v>
          </cell>
          <cell r="F192">
            <v>160.94</v>
          </cell>
        </row>
        <row r="193">
          <cell r="B193" t="str">
            <v>         3.13.2.3 ผลิตภัณฑ์อื่น ๆทำด้วยเหล็กกล้า</v>
          </cell>
          <cell r="C193">
            <v>50.64</v>
          </cell>
          <cell r="D193">
            <v>59.11</v>
          </cell>
          <cell r="E193">
            <v>27.4</v>
          </cell>
          <cell r="F193">
            <v>33.31</v>
          </cell>
        </row>
        <row r="194">
          <cell r="B194" t="str">
            <v>       3.13.3 ผลิตภัณฑ์กึ่งสำเร็จรูปทำด้วยเหล็กหรือเหล็กกล้าไม่</v>
          </cell>
          <cell r="C194">
            <v>1639.26</v>
          </cell>
          <cell r="D194">
            <v>1415.07</v>
          </cell>
          <cell r="E194">
            <v>674.67</v>
          </cell>
          <cell r="F194">
            <v>841.84</v>
          </cell>
        </row>
        <row r="195">
          <cell r="B195" t="str">
            <v>       3.13.4 เหล็กแผ่นรีดทำด้วยเหล็กกล้าเจืออื่น ๆ</v>
          </cell>
          <cell r="C195">
            <v>2866.56</v>
          </cell>
          <cell r="D195">
            <v>2413.09</v>
          </cell>
          <cell r="E195">
            <v>1197.1199999999999</v>
          </cell>
          <cell r="F195">
            <v>1369.03</v>
          </cell>
        </row>
        <row r="196">
          <cell r="B196" t="str">
            <v>     3.14 สินแร่โลหะอื่น ๆ เศษโลหะและผลิตภัณฑ์</v>
          </cell>
          <cell r="C196">
            <v>11230.48</v>
          </cell>
          <cell r="D196">
            <v>12943.1</v>
          </cell>
          <cell r="E196">
            <v>6099.6</v>
          </cell>
          <cell r="F196">
            <v>7146.78</v>
          </cell>
        </row>
        <row r="197">
          <cell r="B197" t="str">
            <v>       3.14.1 ทองแดงและผลิตภัณฑ์</v>
          </cell>
          <cell r="C197">
            <v>4764.1499999999996</v>
          </cell>
          <cell r="D197">
            <v>5169.68</v>
          </cell>
          <cell r="E197">
            <v>2540.5500000000002</v>
          </cell>
          <cell r="F197">
            <v>2917.76</v>
          </cell>
        </row>
        <row r="198">
          <cell r="B198" t="str">
            <v>         3.14.1.1 ทองแดง</v>
          </cell>
          <cell r="C198">
            <v>3149.53</v>
          </cell>
          <cell r="D198">
            <v>3349.24</v>
          </cell>
          <cell r="E198">
            <v>1687.55</v>
          </cell>
          <cell r="F198">
            <v>1829.07</v>
          </cell>
        </row>
        <row r="199">
          <cell r="B199" t="str">
            <v>         3.14.1.2 ผลิตภัณฑ์ทำจากทองแดง</v>
          </cell>
          <cell r="C199">
            <v>1474.52</v>
          </cell>
          <cell r="D199">
            <v>1644.61</v>
          </cell>
          <cell r="E199">
            <v>778.37</v>
          </cell>
          <cell r="F199">
            <v>986.54</v>
          </cell>
        </row>
        <row r="200">
          <cell r="B200" t="str">
            <v>         3.14.1.3 เศษของทองแดง</v>
          </cell>
          <cell r="C200">
            <v>140.1</v>
          </cell>
          <cell r="D200">
            <v>175.83</v>
          </cell>
          <cell r="E200">
            <v>74.63</v>
          </cell>
          <cell r="F200">
            <v>102.16</v>
          </cell>
        </row>
        <row r="201">
          <cell r="B201" t="str">
            <v>       3.14.2 อลูมิเนียมและผลิตภัณฑ์</v>
          </cell>
          <cell r="C201">
            <v>4453.29</v>
          </cell>
          <cell r="D201">
            <v>5501.52</v>
          </cell>
          <cell r="E201">
            <v>2524.35</v>
          </cell>
          <cell r="F201">
            <v>2787.13</v>
          </cell>
        </row>
        <row r="202">
          <cell r="B202" t="str">
            <v>         3.14.2.1 อะลูมิเนียม</v>
          </cell>
          <cell r="C202">
            <v>1419.26</v>
          </cell>
          <cell r="D202">
            <v>1656.83</v>
          </cell>
          <cell r="E202">
            <v>743.07</v>
          </cell>
          <cell r="F202">
            <v>823.51</v>
          </cell>
        </row>
        <row r="203">
          <cell r="B203" t="str">
            <v>         3.14.2.2 ผลิตภัณฑ์ทำจากอะลูมิเนียม</v>
          </cell>
          <cell r="C203">
            <v>2208.8000000000002</v>
          </cell>
          <cell r="D203">
            <v>2527.41</v>
          </cell>
          <cell r="E203">
            <v>1201.28</v>
          </cell>
          <cell r="F203">
            <v>1264.3399999999999</v>
          </cell>
        </row>
        <row r="204">
          <cell r="B204" t="str">
            <v>         3.14.2.3 เศษของอะลูมิเนียม</v>
          </cell>
          <cell r="C204">
            <v>825.22</v>
          </cell>
          <cell r="D204">
            <v>1317.28</v>
          </cell>
          <cell r="E204">
            <v>580.01</v>
          </cell>
          <cell r="F204">
            <v>699.29</v>
          </cell>
        </row>
        <row r="205">
          <cell r="B205" t="str">
            <v>       3.14.3 สินแร่โลหะอื่น ๆ เศษโลหะและผลิตภัณฑ์อื่น ๆ</v>
          </cell>
          <cell r="C205">
            <v>2013.05</v>
          </cell>
          <cell r="D205">
            <v>2271.9</v>
          </cell>
          <cell r="E205">
            <v>1034.69</v>
          </cell>
          <cell r="F205">
            <v>1441.88</v>
          </cell>
        </row>
        <row r="206">
          <cell r="B206" t="str">
            <v>         3.14.3.1 ดีบุกและผลิตภัณฑ์</v>
          </cell>
          <cell r="C206">
            <v>289.05</v>
          </cell>
          <cell r="D206">
            <v>359.84</v>
          </cell>
          <cell r="E206">
            <v>160.83000000000001</v>
          </cell>
          <cell r="F206">
            <v>177.36</v>
          </cell>
        </row>
        <row r="207">
          <cell r="B207" t="str">
            <v>         3.14.3.2 สังกะสีและผลิตภัณฑ์</v>
          </cell>
          <cell r="C207">
            <v>465.83</v>
          </cell>
          <cell r="D207">
            <v>508.28</v>
          </cell>
          <cell r="E207">
            <v>233.06</v>
          </cell>
          <cell r="F207">
            <v>274.25</v>
          </cell>
        </row>
        <row r="208">
          <cell r="B208" t="str">
            <v>         3.14.3.3 ไนโอเบียม แทนทาลัม</v>
          </cell>
          <cell r="C208">
            <v>100.97</v>
          </cell>
          <cell r="D208">
            <v>58.77</v>
          </cell>
          <cell r="E208">
            <v>29.49</v>
          </cell>
          <cell r="F208">
            <v>25.6</v>
          </cell>
        </row>
        <row r="209">
          <cell r="B209" t="str">
            <v>         3.14.3.4 สินแร่และผลิตภัณฑ์อื่น ๆ</v>
          </cell>
          <cell r="C209">
            <v>1157.19</v>
          </cell>
          <cell r="D209">
            <v>1345.02</v>
          </cell>
          <cell r="E209">
            <v>611.32000000000005</v>
          </cell>
          <cell r="F209">
            <v>964.67</v>
          </cell>
        </row>
        <row r="210">
          <cell r="B210" t="str">
            <v>     3.15 หลอดภาพโทรทัศน์และส่วนประกอบ</v>
          </cell>
          <cell r="C210">
            <v>10.44</v>
          </cell>
          <cell r="D210">
            <v>10.130000000000001</v>
          </cell>
          <cell r="E210">
            <v>4.38</v>
          </cell>
          <cell r="F210">
            <v>4.92</v>
          </cell>
        </row>
        <row r="211">
          <cell r="B211" t="str">
            <v>     3.16 วัสดุทำจากยาง</v>
          </cell>
          <cell r="C211">
            <v>169.16</v>
          </cell>
          <cell r="D211">
            <v>179.28</v>
          </cell>
          <cell r="E211">
            <v>82.26</v>
          </cell>
          <cell r="F211">
            <v>97.62</v>
          </cell>
        </row>
        <row r="212">
          <cell r="B212" t="str">
            <v>       3.16.1 กระเบื้องปูพื้นและปิดผนังทำจากยาง</v>
          </cell>
          <cell r="C212">
            <v>14.62</v>
          </cell>
          <cell r="D212">
            <v>16.5</v>
          </cell>
          <cell r="E212">
            <v>7.89</v>
          </cell>
          <cell r="F212">
            <v>9.5399999999999991</v>
          </cell>
        </row>
        <row r="213">
          <cell r="B213" t="str">
            <v>       3.16.2 วัสดุทำจากยางอื่น ๆ</v>
          </cell>
          <cell r="C213">
            <v>154.54</v>
          </cell>
          <cell r="D213">
            <v>162.77000000000001</v>
          </cell>
          <cell r="E213">
            <v>74.37</v>
          </cell>
          <cell r="F213">
            <v>88.08</v>
          </cell>
        </row>
        <row r="214">
          <cell r="B214" t="str">
            <v>     3.17 กระจก แก้ว และผลิตภัณฑ์</v>
          </cell>
          <cell r="C214">
            <v>1183.1199999999999</v>
          </cell>
          <cell r="D214">
            <v>1120.1199999999999</v>
          </cell>
          <cell r="E214">
            <v>608.73</v>
          </cell>
          <cell r="F214">
            <v>505.27</v>
          </cell>
        </row>
        <row r="215">
          <cell r="B215" t="str">
            <v>       3.17.1 กระเปาะแก้วสำหรับหลอดไฟฟ้า หลอดแคโทดเรย์</v>
          </cell>
          <cell r="C215">
            <v>1.25</v>
          </cell>
          <cell r="D215">
            <v>1.55</v>
          </cell>
          <cell r="E215">
            <v>0.72</v>
          </cell>
          <cell r="F215">
            <v>0.72</v>
          </cell>
        </row>
        <row r="216">
          <cell r="B216" t="str">
            <v>       3.17.2 ใยแก้วและของทำด้วยใยแก้ว</v>
          </cell>
          <cell r="C216">
            <v>183.78</v>
          </cell>
          <cell r="D216">
            <v>179.07</v>
          </cell>
          <cell r="E216">
            <v>86.38</v>
          </cell>
          <cell r="F216">
            <v>102.95</v>
          </cell>
        </row>
        <row r="217">
          <cell r="B217" t="str">
            <v>       3.17.3 กระจก แก้ว และผลิตภัณฑ์อื่น ๆ</v>
          </cell>
          <cell r="C217">
            <v>998.09</v>
          </cell>
          <cell r="D217">
            <v>939.5</v>
          </cell>
          <cell r="E217">
            <v>521.63</v>
          </cell>
          <cell r="F217">
            <v>401.6</v>
          </cell>
        </row>
        <row r="218">
          <cell r="B218" t="str">
            <v>     3.18 ปุ๋ย และยากำจัดศัตรูพืชและสัตว์</v>
          </cell>
          <cell r="C218">
            <v>3013.33</v>
          </cell>
          <cell r="D218">
            <v>3332.62</v>
          </cell>
          <cell r="E218">
            <v>1746.15</v>
          </cell>
          <cell r="F218">
            <v>1923.49</v>
          </cell>
        </row>
        <row r="219">
          <cell r="B219" t="str">
            <v>       3.18.1 ปุ๋ย</v>
          </cell>
          <cell r="C219">
            <v>2258.2600000000002</v>
          </cell>
          <cell r="D219">
            <v>2553.21</v>
          </cell>
          <cell r="E219">
            <v>1359.5</v>
          </cell>
          <cell r="F219">
            <v>1456.47</v>
          </cell>
        </row>
        <row r="220">
          <cell r="B220" t="str">
            <v>       3.18.2 ยากำจัดศัตรูพืชและสัตว์</v>
          </cell>
          <cell r="C220">
            <v>755.07</v>
          </cell>
          <cell r="D220">
            <v>779.41</v>
          </cell>
          <cell r="E220">
            <v>386.65</v>
          </cell>
          <cell r="F220">
            <v>467.02</v>
          </cell>
        </row>
        <row r="221">
          <cell r="B221" t="str">
            <v>     3.19 ฟิล์มถ่ายรูป ถ่ายภาพยนต์และเคมีปรุงแต่งใช้ในการถ่าย</v>
          </cell>
          <cell r="C221">
            <v>109.87</v>
          </cell>
          <cell r="D221">
            <v>105.11</v>
          </cell>
          <cell r="E221">
            <v>54.13</v>
          </cell>
          <cell r="F221">
            <v>47.49</v>
          </cell>
        </row>
        <row r="222">
          <cell r="B222" t="str">
            <v>       3.19.1 ฟิล์มถ่ายรูป และถ่ายภาพยนต์</v>
          </cell>
          <cell r="C222">
            <v>50.75</v>
          </cell>
          <cell r="D222">
            <v>47.06</v>
          </cell>
          <cell r="E222">
            <v>25.14</v>
          </cell>
          <cell r="F222">
            <v>20.46</v>
          </cell>
        </row>
        <row r="223">
          <cell r="B223" t="str">
            <v>       3.19.2 เคมีปรุงแต่งใช้ในการถ่ายรูป</v>
          </cell>
          <cell r="C223">
            <v>59.13</v>
          </cell>
          <cell r="D223">
            <v>58.05</v>
          </cell>
          <cell r="E223">
            <v>28.98</v>
          </cell>
          <cell r="F223">
            <v>27.03</v>
          </cell>
        </row>
        <row r="224">
          <cell r="B224" t="str">
            <v>     3.20 ปูนซิเมนต์</v>
          </cell>
          <cell r="C224">
            <v>265.64</v>
          </cell>
          <cell r="D224">
            <v>238.09</v>
          </cell>
          <cell r="E224">
            <v>118.06</v>
          </cell>
          <cell r="F224">
            <v>133.61000000000001</v>
          </cell>
        </row>
        <row r="225">
          <cell r="B225" t="str">
            <v>     3.21 ซีเมนต์ แอสเบสทอส เมกา และผลิตภัณฑ์</v>
          </cell>
          <cell r="C225">
            <v>171.87</v>
          </cell>
          <cell r="D225">
            <v>171.02</v>
          </cell>
          <cell r="E225">
            <v>84.16</v>
          </cell>
          <cell r="F225">
            <v>81.03</v>
          </cell>
        </row>
        <row r="226">
          <cell r="B226" t="str">
            <v>     3.22 ผลิตภัณฑ์เซรามิก</v>
          </cell>
          <cell r="C226">
            <v>340.97</v>
          </cell>
          <cell r="D226">
            <v>324.42</v>
          </cell>
          <cell r="E226">
            <v>153.22</v>
          </cell>
          <cell r="F226">
            <v>143.65</v>
          </cell>
        </row>
        <row r="227">
          <cell r="B227" t="str">
            <v>     3.23 ลวดและสายเคเบิล</v>
          </cell>
          <cell r="C227">
            <v>2498.86</v>
          </cell>
          <cell r="D227">
            <v>2629.82</v>
          </cell>
          <cell r="E227">
            <v>1216.53</v>
          </cell>
          <cell r="F227">
            <v>1496.71</v>
          </cell>
        </row>
        <row r="228">
          <cell r="B228" t="str">
            <v>       3.23.1 ลวดและสายเคเบิล ที่หุ้มฉนวน</v>
          </cell>
          <cell r="C228">
            <v>2218.4</v>
          </cell>
          <cell r="D228">
            <v>2364.31</v>
          </cell>
          <cell r="E228">
            <v>1078.24</v>
          </cell>
          <cell r="F228">
            <v>1356.1</v>
          </cell>
        </row>
        <row r="229">
          <cell r="B229" t="str">
            <v>       3.23.2 ลวดและสายเคเบิล ที่ไม่หุ้มฉนวน</v>
          </cell>
          <cell r="C229">
            <v>280.45999999999998</v>
          </cell>
          <cell r="D229">
            <v>265.51</v>
          </cell>
          <cell r="E229">
            <v>138.29</v>
          </cell>
          <cell r="F229">
            <v>140.6</v>
          </cell>
        </row>
        <row r="230">
          <cell r="B230" t="str">
            <v>     3.24 อุปกรณ์ ส่วนประกอบเครื่องใช้ไฟฟ้าและอิเล็กทรอนิกส์</v>
          </cell>
          <cell r="C230">
            <v>25477.59</v>
          </cell>
          <cell r="D230">
            <v>30658.41</v>
          </cell>
          <cell r="E230">
            <v>15656.94</v>
          </cell>
          <cell r="F230">
            <v>17154.939999999999</v>
          </cell>
        </row>
        <row r="231">
          <cell r="B231" t="str">
            <v>       3.24.1 วงจรพิมพ์</v>
          </cell>
          <cell r="C231">
            <v>1986.42</v>
          </cell>
          <cell r="D231">
            <v>2720.23</v>
          </cell>
          <cell r="E231">
            <v>1270.1099999999999</v>
          </cell>
          <cell r="F231">
            <v>1525.88</v>
          </cell>
        </row>
        <row r="232">
          <cell r="B232" t="str">
            <v>       3.24.2 ไดโอด ทรานซิสเตอร์และอุปกรณ์กึ่งตัวนำ</v>
          </cell>
          <cell r="C232">
            <v>3571.53</v>
          </cell>
          <cell r="D232">
            <v>3060.26</v>
          </cell>
          <cell r="E232">
            <v>1576.22</v>
          </cell>
          <cell r="F232">
            <v>1812.5</v>
          </cell>
        </row>
        <row r="233">
          <cell r="B233" t="str">
            <v>       3.24.3 แผงวงจรไฟฟ้า</v>
          </cell>
          <cell r="C233">
            <v>19587.14</v>
          </cell>
          <cell r="D233">
            <v>24428.22</v>
          </cell>
          <cell r="E233">
            <v>12591.28</v>
          </cell>
          <cell r="F233">
            <v>13485.46</v>
          </cell>
        </row>
        <row r="234">
          <cell r="B234" t="str">
            <v>       3.24.4 สื่อบันทึกข้อมูล ภาพ เสียง</v>
          </cell>
          <cell r="C234">
            <v>270.74</v>
          </cell>
          <cell r="D234">
            <v>385.92</v>
          </cell>
          <cell r="E234">
            <v>187.11</v>
          </cell>
          <cell r="F234">
            <v>290.41000000000003</v>
          </cell>
        </row>
        <row r="235">
          <cell r="B235" t="str">
            <v>       3.24.5 แบตเตอรี่ เซลล์ปฐมภูมิ และส่วนประกอบ</v>
          </cell>
          <cell r="C235">
            <v>61.77</v>
          </cell>
          <cell r="D235">
            <v>63.78</v>
          </cell>
          <cell r="E235">
            <v>32.22</v>
          </cell>
          <cell r="F235">
            <v>40.700000000000003</v>
          </cell>
        </row>
        <row r="236">
          <cell r="B236" t="str">
            <v>     3.25 วัตถุดิบและผลิตภัณฑ์กึ่งสำเร็จรูปอื่นๆ</v>
          </cell>
          <cell r="C236">
            <v>570.66999999999996</v>
          </cell>
          <cell r="D236">
            <v>619.92999999999995</v>
          </cell>
          <cell r="E236">
            <v>303.95</v>
          </cell>
          <cell r="F236">
            <v>333.79</v>
          </cell>
        </row>
        <row r="237">
          <cell r="B237" t="str">
            <v>   4. สินค้าอุปโภคบริโภค</v>
          </cell>
          <cell r="C237">
            <v>33062.400000000001</v>
          </cell>
          <cell r="D237">
            <v>35224.410000000003</v>
          </cell>
          <cell r="E237">
            <v>16917.66</v>
          </cell>
          <cell r="F237">
            <v>19143.03</v>
          </cell>
        </row>
        <row r="238">
          <cell r="B238" t="str">
            <v>     4.1 สัตว์มีชีวิตไม่ได้ทำพันธุ์</v>
          </cell>
          <cell r="C238">
            <v>33.619999999999997</v>
          </cell>
          <cell r="D238">
            <v>6.6</v>
          </cell>
          <cell r="E238">
            <v>3.24</v>
          </cell>
          <cell r="F238">
            <v>3.74</v>
          </cell>
        </row>
        <row r="239">
          <cell r="B239" t="str">
            <v>       4.1.1 โค กระบือ สุกร แพะ แกะ</v>
          </cell>
          <cell r="C239">
            <v>27.39</v>
          </cell>
          <cell r="D239">
            <v>0</v>
          </cell>
          <cell r="E239">
            <v>0</v>
          </cell>
          <cell r="F239">
            <v>0</v>
          </cell>
        </row>
        <row r="240">
          <cell r="B240" t="str">
            <v>       4.1.2 สัตว์ปีก</v>
          </cell>
          <cell r="C240">
            <v>0.49</v>
          </cell>
          <cell r="D240">
            <v>0.63</v>
          </cell>
          <cell r="E240">
            <v>0.33</v>
          </cell>
          <cell r="F240">
            <v>0.35</v>
          </cell>
        </row>
        <row r="241">
          <cell r="B241" t="str">
            <v>       4.1.3 สัตว์น้ำ</v>
          </cell>
          <cell r="C241">
            <v>4.1900000000000004</v>
          </cell>
          <cell r="D241">
            <v>5.13</v>
          </cell>
          <cell r="E241">
            <v>2.58</v>
          </cell>
          <cell r="F241">
            <v>3.01</v>
          </cell>
        </row>
        <row r="242">
          <cell r="B242" t="str">
            <v>       4.1.4 สัตว์มีชีวิตอื่น ๆ</v>
          </cell>
          <cell r="C242">
            <v>1.55</v>
          </cell>
          <cell r="D242">
            <v>0.84</v>
          </cell>
          <cell r="E242">
            <v>0.33</v>
          </cell>
          <cell r="F242">
            <v>0.39</v>
          </cell>
        </row>
        <row r="243">
          <cell r="B243" t="str">
            <v>     4.2 นมและผลิตภัณฑ์นม</v>
          </cell>
          <cell r="C243">
            <v>847.93</v>
          </cell>
          <cell r="D243">
            <v>839.33</v>
          </cell>
          <cell r="E243">
            <v>444.57</v>
          </cell>
          <cell r="F243">
            <v>539.12</v>
          </cell>
        </row>
        <row r="244">
          <cell r="B244" t="str">
            <v>       4.2.1 นมและครีมใช้เลี้ยงทารก</v>
          </cell>
          <cell r="C244">
            <v>11.82</v>
          </cell>
          <cell r="D244">
            <v>16.309999999999999</v>
          </cell>
          <cell r="E244">
            <v>7.28</v>
          </cell>
          <cell r="F244">
            <v>10.9</v>
          </cell>
        </row>
        <row r="245">
          <cell r="B245" t="str">
            <v>       4.2.2 นมและครีมผงเม็ด (หวาน) ไขมันไม่เกิน 1.5% โดยน้ำหนั</v>
          </cell>
          <cell r="C245">
            <v>227.5</v>
          </cell>
          <cell r="D245">
            <v>203.77</v>
          </cell>
          <cell r="E245">
            <v>123.23</v>
          </cell>
          <cell r="F245">
            <v>129.65</v>
          </cell>
        </row>
        <row r="246">
          <cell r="B246" t="str">
            <v>       4.2.3 นมและครีมผงเม็ด (หวาน) ไขมันเกิน 1.5% โดยน้ำหนัก</v>
          </cell>
          <cell r="C246">
            <v>251.77</v>
          </cell>
          <cell r="D246">
            <v>232.45</v>
          </cell>
          <cell r="E246">
            <v>126.43</v>
          </cell>
          <cell r="F246">
            <v>178.2</v>
          </cell>
        </row>
        <row r="247">
          <cell r="B247" t="str">
            <v>       4.2.5 เนยและเนยแข็ง</v>
          </cell>
          <cell r="C247">
            <v>195.9</v>
          </cell>
          <cell r="D247">
            <v>223.8</v>
          </cell>
          <cell r="E247">
            <v>108.82</v>
          </cell>
          <cell r="F247">
            <v>129.94</v>
          </cell>
        </row>
        <row r="248">
          <cell r="B248" t="str">
            <v>       4.2.6 ผลิตภัณฑ์นมอื่น ๆ</v>
          </cell>
          <cell r="C248">
            <v>160.94</v>
          </cell>
          <cell r="D248">
            <v>163.01</v>
          </cell>
          <cell r="E248">
            <v>78.819999999999993</v>
          </cell>
          <cell r="F248">
            <v>90.43</v>
          </cell>
        </row>
        <row r="249">
          <cell r="B249" t="str">
            <v>     4.3 อาหารปรุงแต่งสำหรับใช้เลี้ยงทารก</v>
          </cell>
          <cell r="C249">
            <v>206.95</v>
          </cell>
          <cell r="D249">
            <v>226.13</v>
          </cell>
          <cell r="E249">
            <v>114.75</v>
          </cell>
          <cell r="F249">
            <v>90.37</v>
          </cell>
        </row>
        <row r="250">
          <cell r="B250" t="str">
            <v>     4.4 ข้าวและผลิตภัณฑ์จากแป้ง</v>
          </cell>
          <cell r="C250">
            <v>463.54</v>
          </cell>
          <cell r="D250">
            <v>497.74</v>
          </cell>
          <cell r="E250">
            <v>224.14</v>
          </cell>
          <cell r="F250">
            <v>267.02999999999997</v>
          </cell>
        </row>
        <row r="251">
          <cell r="B251" t="str">
            <v>       4.4.1 ข้าว</v>
          </cell>
          <cell r="C251">
            <v>12.67</v>
          </cell>
          <cell r="D251">
            <v>12.87</v>
          </cell>
          <cell r="E251">
            <v>5.44</v>
          </cell>
          <cell r="F251">
            <v>9.57</v>
          </cell>
        </row>
        <row r="252">
          <cell r="B252" t="str">
            <v>       4.4.2 ผลิตภัณฑ์จากแป้ง</v>
          </cell>
          <cell r="C252">
            <v>450.87</v>
          </cell>
          <cell r="D252">
            <v>484.86</v>
          </cell>
          <cell r="E252">
            <v>218.7</v>
          </cell>
          <cell r="F252">
            <v>257.45999999999998</v>
          </cell>
        </row>
        <row r="253">
          <cell r="B253" t="str">
            <v>     4.5 ผัก ผลไม้และของปรุงแต่งที่ทำจากผัก ผลไม้</v>
          </cell>
          <cell r="C253">
            <v>2946.03</v>
          </cell>
          <cell r="D253">
            <v>3346.83</v>
          </cell>
          <cell r="E253">
            <v>1653.03</v>
          </cell>
          <cell r="F253">
            <v>1852.48</v>
          </cell>
        </row>
        <row r="254">
          <cell r="B254" t="str">
            <v>       4.5.1 ผักและของปรุงแต่งจากผัก</v>
          </cell>
          <cell r="C254">
            <v>1460.16</v>
          </cell>
          <cell r="D254">
            <v>1561.24</v>
          </cell>
          <cell r="E254">
            <v>928.3</v>
          </cell>
          <cell r="F254">
            <v>1060.46</v>
          </cell>
        </row>
        <row r="255">
          <cell r="B255" t="str">
            <v>       4.5.2 ผลไม้และของปรุงแต่งจากผลไม้</v>
          </cell>
          <cell r="C255">
            <v>1421.09</v>
          </cell>
          <cell r="D255">
            <v>1712.73</v>
          </cell>
          <cell r="E255">
            <v>691.37</v>
          </cell>
          <cell r="F255">
            <v>756.2</v>
          </cell>
        </row>
        <row r="256">
          <cell r="B256" t="str">
            <v>         4.5.2.1 แอปเปิ้ลและแพร์สด</v>
          </cell>
          <cell r="C256">
            <v>291.97000000000003</v>
          </cell>
          <cell r="D256">
            <v>314.3</v>
          </cell>
          <cell r="E256">
            <v>146.74</v>
          </cell>
          <cell r="F256">
            <v>119.15</v>
          </cell>
        </row>
        <row r="257">
          <cell r="B257" t="str">
            <v>         4.5.2.2 องุ่นสด</v>
          </cell>
          <cell r="C257">
            <v>280.85000000000002</v>
          </cell>
          <cell r="D257">
            <v>251.45</v>
          </cell>
          <cell r="E257">
            <v>75.260000000000005</v>
          </cell>
          <cell r="F257">
            <v>68.8</v>
          </cell>
        </row>
        <row r="258">
          <cell r="B258" t="str">
            <v>         4.5.2.3 ผลไม้จำพวกส้ม สดหรือแห้ง</v>
          </cell>
          <cell r="C258">
            <v>105.42</v>
          </cell>
          <cell r="D258">
            <v>119.53</v>
          </cell>
          <cell r="E258">
            <v>62.92</v>
          </cell>
          <cell r="F258">
            <v>61.94</v>
          </cell>
        </row>
        <row r="259">
          <cell r="B259" t="str">
            <v>         4.5.2.4 ผลไม้อื่น ๆ และของปรุงแต่งจากผลไม้</v>
          </cell>
          <cell r="C259">
            <v>742.85</v>
          </cell>
          <cell r="D259">
            <v>1027.44</v>
          </cell>
          <cell r="E259">
            <v>406.45</v>
          </cell>
          <cell r="F259">
            <v>506.31</v>
          </cell>
        </row>
        <row r="260">
          <cell r="B260" t="str">
            <v>       4.5.3 น้ำผักและน้ำผลไม้</v>
          </cell>
          <cell r="C260">
            <v>64.78</v>
          </cell>
          <cell r="D260">
            <v>72.87</v>
          </cell>
          <cell r="E260">
            <v>33.36</v>
          </cell>
          <cell r="F260">
            <v>35.82</v>
          </cell>
        </row>
        <row r="261">
          <cell r="B261" t="str">
            <v>     4.6 เนื้อสัตว์สำหรับการบริโภค</v>
          </cell>
          <cell r="C261">
            <v>1177.1500000000001</v>
          </cell>
          <cell r="D261">
            <v>1342.37</v>
          </cell>
          <cell r="E261">
            <v>639.52</v>
          </cell>
          <cell r="F261">
            <v>701.15</v>
          </cell>
        </row>
        <row r="262">
          <cell r="B262" t="str">
            <v>       4.6.1 สัตว์น้ำ</v>
          </cell>
          <cell r="C262">
            <v>928.36</v>
          </cell>
          <cell r="D262">
            <v>1020.48</v>
          </cell>
          <cell r="E262">
            <v>490.88</v>
          </cell>
          <cell r="F262">
            <v>520.86</v>
          </cell>
        </row>
        <row r="263">
          <cell r="B263" t="str">
            <v>       4.6.2 เนื้อสัตว์อื่น ๆ และส่วนอื่นของสัตว์</v>
          </cell>
          <cell r="C263">
            <v>248.79</v>
          </cell>
          <cell r="D263">
            <v>321.89</v>
          </cell>
          <cell r="E263">
            <v>148.63999999999999</v>
          </cell>
          <cell r="F263">
            <v>180.29</v>
          </cell>
        </row>
        <row r="264">
          <cell r="B264" t="str">
            <v>     4.7 กาแฟ ชา เครื่องเทศ</v>
          </cell>
          <cell r="C264">
            <v>686.46</v>
          </cell>
          <cell r="D264">
            <v>793.23</v>
          </cell>
          <cell r="E264">
            <v>372.99</v>
          </cell>
          <cell r="F264">
            <v>494.08</v>
          </cell>
        </row>
        <row r="265">
          <cell r="B265" t="str">
            <v>     4.8 เครื่องดื่มประเภทน้ำแร่ น้ำอัดลมและสุรา</v>
          </cell>
          <cell r="C265">
            <v>506.17</v>
          </cell>
          <cell r="D265">
            <v>472.41</v>
          </cell>
          <cell r="E265">
            <v>229.8</v>
          </cell>
          <cell r="F265">
            <v>250.71</v>
          </cell>
        </row>
        <row r="266">
          <cell r="B266" t="str">
            <v>       4.8.1 เครื่องดื่มทีมีแอลกอฮอล์</v>
          </cell>
          <cell r="C266">
            <v>447.08</v>
          </cell>
          <cell r="D266">
            <v>413.66</v>
          </cell>
          <cell r="E266">
            <v>201.71</v>
          </cell>
          <cell r="F266">
            <v>190.7</v>
          </cell>
        </row>
        <row r="267">
          <cell r="B267" t="str">
            <v>       4.8.2 เครื่องดื่มทีไม่มีแอลกอฮอล์</v>
          </cell>
          <cell r="C267">
            <v>59.09</v>
          </cell>
          <cell r="D267">
            <v>58.75</v>
          </cell>
          <cell r="E267">
            <v>28.1</v>
          </cell>
          <cell r="F267">
            <v>60.01</v>
          </cell>
        </row>
        <row r="268">
          <cell r="B268" t="str">
            <v>     4.9 ขนมหวานและช็อกโกแลต</v>
          </cell>
          <cell r="C268">
            <v>324.19</v>
          </cell>
          <cell r="D268">
            <v>346.37</v>
          </cell>
          <cell r="E268">
            <v>155.65</v>
          </cell>
          <cell r="F268">
            <v>187.32</v>
          </cell>
        </row>
        <row r="269">
          <cell r="B269" t="str">
            <v>     4.10 ผลิตภัณฑ์อาหารอื่น ๆ</v>
          </cell>
          <cell r="C269">
            <v>1034.3800000000001</v>
          </cell>
          <cell r="D269">
            <v>1186.75</v>
          </cell>
          <cell r="E269">
            <v>580.72</v>
          </cell>
          <cell r="F269">
            <v>607.75</v>
          </cell>
        </row>
        <row r="270">
          <cell r="B270" t="str">
            <v>     4.11 ผลิตภัณฑ์ยาสูบ</v>
          </cell>
          <cell r="C270">
            <v>206.9</v>
          </cell>
          <cell r="D270">
            <v>172.27</v>
          </cell>
          <cell r="E270">
            <v>79.41</v>
          </cell>
          <cell r="F270">
            <v>120.44</v>
          </cell>
        </row>
        <row r="271">
          <cell r="B271" t="str">
            <v>     4.12 สบู่ ผงซักฟอกและเครื่องสำอาง</v>
          </cell>
          <cell r="C271">
            <v>1315.2</v>
          </cell>
          <cell r="D271">
            <v>1432.38</v>
          </cell>
          <cell r="E271">
            <v>741.94</v>
          </cell>
          <cell r="F271">
            <v>739.41</v>
          </cell>
        </row>
        <row r="272">
          <cell r="B272" t="str">
            <v>       4.12.1 สบู่และผงซักฟอก</v>
          </cell>
          <cell r="C272">
            <v>204.57</v>
          </cell>
          <cell r="D272">
            <v>213.51</v>
          </cell>
          <cell r="E272">
            <v>106.71</v>
          </cell>
          <cell r="F272">
            <v>111.26</v>
          </cell>
        </row>
        <row r="273">
          <cell r="B273" t="str">
            <v>       4.12.2 เครื่องสำอาง</v>
          </cell>
          <cell r="C273">
            <v>1110.6400000000001</v>
          </cell>
          <cell r="D273">
            <v>1218.8699999999999</v>
          </cell>
          <cell r="E273">
            <v>635.23</v>
          </cell>
          <cell r="F273">
            <v>628.16</v>
          </cell>
        </row>
        <row r="274">
          <cell r="B274" t="str">
            <v>     4.13 เสื้อผ้า รองเท้า และผลิตภัณฑ์สิ่งทออื่น ๆ</v>
          </cell>
          <cell r="C274">
            <v>2619.0300000000002</v>
          </cell>
          <cell r="D274">
            <v>2825.16</v>
          </cell>
          <cell r="E274">
            <v>1371.21</v>
          </cell>
          <cell r="F274">
            <v>1540.58</v>
          </cell>
        </row>
        <row r="275">
          <cell r="B275" t="str">
            <v>       4.13.1 เสื้อผ้าสำเร็จรูป</v>
          </cell>
          <cell r="C275">
            <v>1359.31</v>
          </cell>
          <cell r="D275">
            <v>1502.13</v>
          </cell>
          <cell r="E275">
            <v>732.92</v>
          </cell>
          <cell r="F275">
            <v>831.5</v>
          </cell>
        </row>
        <row r="276">
          <cell r="B276" t="str">
            <v>         4.13.1.1 สูท</v>
          </cell>
          <cell r="C276">
            <v>9.82</v>
          </cell>
          <cell r="D276">
            <v>6.21</v>
          </cell>
          <cell r="E276">
            <v>2.52</v>
          </cell>
          <cell r="F276">
            <v>2.94</v>
          </cell>
        </row>
        <row r="277">
          <cell r="B277" t="str">
            <v>           4.13.1.1.1 สูทบุรุษและเด็กชาย</v>
          </cell>
          <cell r="C277">
            <v>3.96</v>
          </cell>
          <cell r="D277">
            <v>2.95</v>
          </cell>
          <cell r="E277">
            <v>1.37</v>
          </cell>
          <cell r="F277">
            <v>1.27</v>
          </cell>
        </row>
        <row r="278">
          <cell r="B278" t="str">
            <v>           4.13.1.1.2 สูทสตรีและเด็กหญิง</v>
          </cell>
          <cell r="C278">
            <v>5.86</v>
          </cell>
          <cell r="D278">
            <v>3.26</v>
          </cell>
          <cell r="E278">
            <v>1.1499999999999999</v>
          </cell>
          <cell r="F278">
            <v>1.67</v>
          </cell>
        </row>
        <row r="279">
          <cell r="B279" t="str">
            <v>         4.13.1.2 เชิ้ต/เบลาส์</v>
          </cell>
          <cell r="C279">
            <v>257.77999999999997</v>
          </cell>
          <cell r="D279">
            <v>254.24</v>
          </cell>
          <cell r="E279">
            <v>129.1</v>
          </cell>
          <cell r="F279">
            <v>173.15</v>
          </cell>
        </row>
        <row r="280">
          <cell r="B280" t="str">
            <v>           4.13.1.2.1 เชิ้ต/เบลาส์บุรุษและเด็กชาย</v>
          </cell>
          <cell r="C280">
            <v>138.58000000000001</v>
          </cell>
          <cell r="D280">
            <v>117.12</v>
          </cell>
          <cell r="E280">
            <v>66.27</v>
          </cell>
          <cell r="F280">
            <v>61.57</v>
          </cell>
        </row>
        <row r="281">
          <cell r="B281" t="str">
            <v>           4.13.1.2.2 เชิ้ต/เบลาส์สตรีและเด็กหญิง</v>
          </cell>
          <cell r="C281">
            <v>119.2</v>
          </cell>
          <cell r="D281">
            <v>137.12</v>
          </cell>
          <cell r="E281">
            <v>62.84</v>
          </cell>
          <cell r="F281">
            <v>111.58</v>
          </cell>
        </row>
        <row r="282">
          <cell r="B282" t="str">
            <v>         4.13.1.3 แจ็กแก็ตและเสื้อเบลเซอร์</v>
          </cell>
          <cell r="C282">
            <v>68.180000000000007</v>
          </cell>
          <cell r="D282">
            <v>92.73</v>
          </cell>
          <cell r="E282">
            <v>46.77</v>
          </cell>
          <cell r="F282">
            <v>33.72</v>
          </cell>
        </row>
        <row r="283">
          <cell r="B283" t="str">
            <v>           4.13.1.3.1 แจ็กแก็ตและเสื้อเบลเซอร์ของบุรุษและเด็กชาย</v>
          </cell>
          <cell r="C283">
            <v>33</v>
          </cell>
          <cell r="D283">
            <v>52.52</v>
          </cell>
          <cell r="E283">
            <v>29.53</v>
          </cell>
          <cell r="F283">
            <v>16.11</v>
          </cell>
        </row>
        <row r="284">
          <cell r="B284" t="str">
            <v>           4.13.1.3.2 แจ็กแก็ตและเสื้อเบลเซอร์ของสตรีและเด็กหญิง</v>
          </cell>
          <cell r="C284">
            <v>35.18</v>
          </cell>
          <cell r="D284">
            <v>40.21</v>
          </cell>
          <cell r="E284">
            <v>17.23</v>
          </cell>
          <cell r="F284">
            <v>17.61</v>
          </cell>
        </row>
        <row r="285">
          <cell r="B285" t="str">
            <v>         4.13.1.4 กางเกง กระโปรงและเครื่องแต่งตัว</v>
          </cell>
          <cell r="C285">
            <v>381.81</v>
          </cell>
          <cell r="D285">
            <v>447.16</v>
          </cell>
          <cell r="E285">
            <v>216.61</v>
          </cell>
          <cell r="F285">
            <v>259.62</v>
          </cell>
        </row>
        <row r="286">
          <cell r="B286" t="str">
            <v>           4.13.1.4.1 กางเกง และเครื่องแต่งตัวของบุรุษและเด็กชาย</v>
          </cell>
          <cell r="C286">
            <v>133.16999999999999</v>
          </cell>
          <cell r="D286">
            <v>166.55</v>
          </cell>
          <cell r="E286">
            <v>73.540000000000006</v>
          </cell>
          <cell r="F286">
            <v>98.53</v>
          </cell>
        </row>
        <row r="287">
          <cell r="B287" t="str">
            <v>           4.13.1.4.2 กระโปรงและเครื่องแต่งตัวของสตรีและเด็กหญิง</v>
          </cell>
          <cell r="C287">
            <v>248.64</v>
          </cell>
          <cell r="D287">
            <v>280.61</v>
          </cell>
          <cell r="E287">
            <v>143.07</v>
          </cell>
          <cell r="F287">
            <v>161.08000000000001</v>
          </cell>
        </row>
        <row r="288">
          <cell r="B288" t="str">
            <v>         4.13.1.5 ชุดชั้นในและเสื้อคลุม</v>
          </cell>
          <cell r="C288">
            <v>348.41</v>
          </cell>
          <cell r="D288">
            <v>369.7</v>
          </cell>
          <cell r="E288">
            <v>190.67</v>
          </cell>
          <cell r="F288">
            <v>200.68</v>
          </cell>
        </row>
        <row r="289">
          <cell r="B289" t="str">
            <v>           4.13.1.5.1 ชุดชั้นในและเสื้อคลุมของบุรุษและเด็กชาย</v>
          </cell>
          <cell r="C289">
            <v>162.85</v>
          </cell>
          <cell r="D289">
            <v>164.9</v>
          </cell>
          <cell r="E289">
            <v>86.71</v>
          </cell>
          <cell r="F289">
            <v>95.26</v>
          </cell>
        </row>
        <row r="290">
          <cell r="B290" t="str">
            <v>           4.13.1.5.2 ชุดชั้นในและเสื้อคลุมของสตรีและเด็กหญิง</v>
          </cell>
          <cell r="C290">
            <v>185.56</v>
          </cell>
          <cell r="D290">
            <v>204.81</v>
          </cell>
          <cell r="E290">
            <v>103.96</v>
          </cell>
          <cell r="F290">
            <v>105.42</v>
          </cell>
        </row>
        <row r="291">
          <cell r="B291" t="str">
            <v>         4.13.1.6 เสื้อผ้าอื่น ๆ</v>
          </cell>
          <cell r="C291">
            <v>293.32</v>
          </cell>
          <cell r="D291">
            <v>332.09</v>
          </cell>
          <cell r="E291">
            <v>147.26</v>
          </cell>
          <cell r="F291">
            <v>161.4</v>
          </cell>
        </row>
        <row r="292">
          <cell r="B292" t="str">
            <v>           4.13.1.6.1 ชุดนอนของบุรุษและเด็กชาย</v>
          </cell>
          <cell r="C292">
            <v>1.45</v>
          </cell>
          <cell r="D292">
            <v>1.24</v>
          </cell>
          <cell r="E292">
            <v>0.66</v>
          </cell>
          <cell r="F292">
            <v>0.77</v>
          </cell>
        </row>
        <row r="293">
          <cell r="B293" t="str">
            <v>           4.13.1.6.2 ชุดนอนของสตรีและเด็กหญิง</v>
          </cell>
          <cell r="C293">
            <v>9.41</v>
          </cell>
          <cell r="D293">
            <v>15.24</v>
          </cell>
          <cell r="E293">
            <v>6.07</v>
          </cell>
          <cell r="F293">
            <v>6.04</v>
          </cell>
        </row>
        <row r="294">
          <cell r="B294" t="str">
            <v>           4.13.1.6.3 เสื้อผ้าอื่น ๆ</v>
          </cell>
          <cell r="C294">
            <v>282.45999999999998</v>
          </cell>
          <cell r="D294">
            <v>315.60000000000002</v>
          </cell>
          <cell r="E294">
            <v>140.53</v>
          </cell>
          <cell r="F294">
            <v>154.59</v>
          </cell>
        </row>
        <row r="295">
          <cell r="B295" t="str">
            <v>       4.13.2 รองเท้า</v>
          </cell>
          <cell r="C295">
            <v>755.39</v>
          </cell>
          <cell r="D295">
            <v>797.39</v>
          </cell>
          <cell r="E295">
            <v>393.09</v>
          </cell>
          <cell r="F295">
            <v>453.84</v>
          </cell>
        </row>
        <row r="296">
          <cell r="B296" t="str">
            <v>         4.13.2.1 รองเท้ากีฬา</v>
          </cell>
          <cell r="C296">
            <v>205.66</v>
          </cell>
          <cell r="D296">
            <v>188.71</v>
          </cell>
          <cell r="E296">
            <v>101.36</v>
          </cell>
          <cell r="F296">
            <v>107.12</v>
          </cell>
        </row>
        <row r="297">
          <cell r="B297" t="str">
            <v>         4.13.2.2 รองเท้าหนัง</v>
          </cell>
          <cell r="C297">
            <v>119.63</v>
          </cell>
          <cell r="D297">
            <v>138.18</v>
          </cell>
          <cell r="E297">
            <v>67.150000000000006</v>
          </cell>
          <cell r="F297">
            <v>76.06</v>
          </cell>
        </row>
        <row r="298">
          <cell r="B298" t="str">
            <v>         4.13.2.3 รองเท้าทำด้วยยางหรือพลาสติก</v>
          </cell>
          <cell r="C298">
            <v>184.61</v>
          </cell>
          <cell r="D298">
            <v>218.21</v>
          </cell>
          <cell r="E298">
            <v>100.49</v>
          </cell>
          <cell r="F298">
            <v>136.19</v>
          </cell>
        </row>
        <row r="299">
          <cell r="B299" t="str">
            <v>         4.13.2.4 รองเท้าอื่น ๆ</v>
          </cell>
          <cell r="C299">
            <v>245.49</v>
          </cell>
          <cell r="D299">
            <v>252.3</v>
          </cell>
          <cell r="E299">
            <v>124.09</v>
          </cell>
          <cell r="F299">
            <v>134.47999999999999</v>
          </cell>
        </row>
        <row r="300">
          <cell r="B300" t="str">
            <v>       4.13.3 ผลิตภัณฑ์สิ่งทออื่น ๆ</v>
          </cell>
          <cell r="C300">
            <v>504.32</v>
          </cell>
          <cell r="D300">
            <v>525.65</v>
          </cell>
          <cell r="E300">
            <v>245.21</v>
          </cell>
          <cell r="F300">
            <v>255.24</v>
          </cell>
        </row>
        <row r="301">
          <cell r="B301" t="str">
            <v>     4.14 ผลิตภัณฑ์เวชกรรมและเภสัชกรรม</v>
          </cell>
          <cell r="C301">
            <v>4021.99</v>
          </cell>
          <cell r="D301">
            <v>3978.04</v>
          </cell>
          <cell r="E301">
            <v>1919.44</v>
          </cell>
          <cell r="F301">
            <v>2101.84</v>
          </cell>
        </row>
        <row r="302">
          <cell r="B302" t="str">
            <v>       4.14.1 ยารักษาโรค</v>
          </cell>
          <cell r="C302">
            <v>2503.23</v>
          </cell>
          <cell r="D302">
            <v>2497.69</v>
          </cell>
          <cell r="E302">
            <v>1231.1199999999999</v>
          </cell>
          <cell r="F302">
            <v>1347.78</v>
          </cell>
        </row>
        <row r="303">
          <cell r="B303" t="str">
            <v>       4.14.2 วิตามิน</v>
          </cell>
          <cell r="C303">
            <v>120.44</v>
          </cell>
          <cell r="D303">
            <v>142.66</v>
          </cell>
          <cell r="E303">
            <v>63.78</v>
          </cell>
          <cell r="F303">
            <v>78.209999999999994</v>
          </cell>
        </row>
        <row r="304">
          <cell r="B304" t="str">
            <v>       4.14.3 ฮอร์โมน</v>
          </cell>
          <cell r="C304">
            <v>52.35</v>
          </cell>
          <cell r="D304">
            <v>52.72</v>
          </cell>
          <cell r="E304">
            <v>30.64</v>
          </cell>
          <cell r="F304">
            <v>24.88</v>
          </cell>
        </row>
        <row r="305">
          <cell r="B305" t="str">
            <v>       4.14.4 ผลิตภัณฑ์เวชกรรมและเภสัชกรรมอื่นๆ</v>
          </cell>
          <cell r="C305">
            <v>1345.97</v>
          </cell>
          <cell r="D305">
            <v>1284.97</v>
          </cell>
          <cell r="E305">
            <v>593.89</v>
          </cell>
          <cell r="F305">
            <v>650.97</v>
          </cell>
        </row>
        <row r="306">
          <cell r="B306" t="str">
            <v>     4.15 เลนซ์ แว่นตาและส่วนประกอบ</v>
          </cell>
          <cell r="C306">
            <v>596.14</v>
          </cell>
          <cell r="D306">
            <v>606.75</v>
          </cell>
          <cell r="E306">
            <v>304.22000000000003</v>
          </cell>
          <cell r="F306">
            <v>326.58999999999997</v>
          </cell>
        </row>
        <row r="307">
          <cell r="B307" t="str">
            <v>       4.15.1 คอนแทกเลนซ์และเลนส์</v>
          </cell>
          <cell r="C307">
            <v>354.96</v>
          </cell>
          <cell r="D307">
            <v>357.87</v>
          </cell>
          <cell r="E307">
            <v>178.65</v>
          </cell>
          <cell r="F307">
            <v>189.11</v>
          </cell>
        </row>
        <row r="308">
          <cell r="B308" t="str">
            <v>       4.15.2 แว่นตา</v>
          </cell>
          <cell r="C308">
            <v>90.67</v>
          </cell>
          <cell r="D308">
            <v>102.71</v>
          </cell>
          <cell r="E308">
            <v>56.28</v>
          </cell>
          <cell r="F308">
            <v>54.2</v>
          </cell>
        </row>
        <row r="309">
          <cell r="B309" t="str">
            <v>       4.15.3 กรอบและโครงสำหรับแว่นตา</v>
          </cell>
          <cell r="C309">
            <v>150.51</v>
          </cell>
          <cell r="D309">
            <v>146.16999999999999</v>
          </cell>
          <cell r="E309">
            <v>69.290000000000006</v>
          </cell>
          <cell r="F309">
            <v>83.28</v>
          </cell>
        </row>
        <row r="310">
          <cell r="B310" t="str">
            <v>     4.16 เครื่องใช้เบ็ดเตล็ด</v>
          </cell>
          <cell r="C310">
            <v>2437.7399999999998</v>
          </cell>
          <cell r="D310">
            <v>2579.33</v>
          </cell>
          <cell r="E310">
            <v>1247.23</v>
          </cell>
          <cell r="F310">
            <v>1375.49</v>
          </cell>
        </row>
        <row r="311">
          <cell r="B311" t="str">
            <v>       4.16.1 อุปกรณ์สำหรับช่างตัดเสื้อ</v>
          </cell>
          <cell r="C311">
            <v>63.34</v>
          </cell>
          <cell r="D311">
            <v>71.75</v>
          </cell>
          <cell r="E311">
            <v>35.53</v>
          </cell>
          <cell r="F311">
            <v>42.1</v>
          </cell>
        </row>
        <row r="312">
          <cell r="B312" t="str">
            <v>       4.16.2 เครื่องใช้ในครัวและโต๊ะอาหาร</v>
          </cell>
          <cell r="C312">
            <v>514.16999999999996</v>
          </cell>
          <cell r="D312">
            <v>583.61</v>
          </cell>
          <cell r="E312">
            <v>257.56</v>
          </cell>
          <cell r="F312">
            <v>360.37</v>
          </cell>
        </row>
        <row r="313">
          <cell r="B313" t="str">
            <v>       4.16.3 กระเป๋า</v>
          </cell>
          <cell r="C313">
            <v>868.84</v>
          </cell>
          <cell r="D313">
            <v>859.06</v>
          </cell>
          <cell r="E313">
            <v>441.58</v>
          </cell>
          <cell r="F313">
            <v>381.47</v>
          </cell>
        </row>
        <row r="314">
          <cell r="B314" t="str">
            <v>         4.16.3.1 กระเป๋าเดินทาง</v>
          </cell>
          <cell r="C314">
            <v>157.05000000000001</v>
          </cell>
          <cell r="D314">
            <v>167.49</v>
          </cell>
          <cell r="E314">
            <v>85.33</v>
          </cell>
          <cell r="F314">
            <v>76.05</v>
          </cell>
        </row>
        <row r="315">
          <cell r="B315" t="str">
            <v>         4.16.3.2 กระเป๋าถือและกระเป๋าอื่น ๆ</v>
          </cell>
          <cell r="C315">
            <v>711.8</v>
          </cell>
          <cell r="D315">
            <v>691.57</v>
          </cell>
          <cell r="E315">
            <v>356.25</v>
          </cell>
          <cell r="F315">
            <v>305.42</v>
          </cell>
        </row>
        <row r="316">
          <cell r="B316" t="str">
            <v>       4.16.4 เครื่องใช้เบ็ดเตล็ดอื่น ๆ</v>
          </cell>
          <cell r="C316">
            <v>991.4</v>
          </cell>
          <cell r="D316">
            <v>1064.9100000000001</v>
          </cell>
          <cell r="E316">
            <v>512.57000000000005</v>
          </cell>
          <cell r="F316">
            <v>591.54</v>
          </cell>
        </row>
        <row r="317">
          <cell r="B317" t="str">
            <v>         4.16.4.1 น้ำยาทำความสะอาดและอุปกรณ์</v>
          </cell>
          <cell r="C317">
            <v>45.54</v>
          </cell>
          <cell r="D317">
            <v>46.34</v>
          </cell>
          <cell r="E317">
            <v>22.95</v>
          </cell>
          <cell r="F317">
            <v>27.56</v>
          </cell>
        </row>
        <row r="318">
          <cell r="B318" t="str">
            <v>         4.16.4.2 กุญแจและของมีคม</v>
          </cell>
          <cell r="C318">
            <v>175.35</v>
          </cell>
          <cell r="D318">
            <v>181.38</v>
          </cell>
          <cell r="E318">
            <v>86.62</v>
          </cell>
          <cell r="F318">
            <v>90.51</v>
          </cell>
        </row>
        <row r="319">
          <cell r="B319" t="str">
            <v>         4.16.4.3 เครื่องแต่งกายและของใช้อื่น ๆ</v>
          </cell>
          <cell r="C319">
            <v>241.06</v>
          </cell>
          <cell r="D319">
            <v>275.77</v>
          </cell>
          <cell r="E319">
            <v>137.24</v>
          </cell>
          <cell r="F319">
            <v>152.08000000000001</v>
          </cell>
        </row>
        <row r="320">
          <cell r="B320" t="str">
            <v>         4.16.4.4 ของใช้ในบ้านเรือน</v>
          </cell>
          <cell r="C320">
            <v>529.45000000000005</v>
          </cell>
          <cell r="D320">
            <v>561.41999999999996</v>
          </cell>
          <cell r="E320">
            <v>265.77</v>
          </cell>
          <cell r="F320">
            <v>321.39999999999998</v>
          </cell>
        </row>
        <row r="321">
          <cell r="B321" t="str">
            <v>     4.17 กล้องถ่ายรูป อุปกรณ์และส่วนประกอบ</v>
          </cell>
          <cell r="C321">
            <v>29.64</v>
          </cell>
          <cell r="D321">
            <v>40.1</v>
          </cell>
          <cell r="E321">
            <v>20.59</v>
          </cell>
          <cell r="F321">
            <v>21.62</v>
          </cell>
        </row>
        <row r="322">
          <cell r="B322" t="str">
            <v>       4.17.1 กล้องถ่ายรูป</v>
          </cell>
          <cell r="C322">
            <v>10.29</v>
          </cell>
          <cell r="D322">
            <v>12.88</v>
          </cell>
          <cell r="E322">
            <v>7.2</v>
          </cell>
          <cell r="F322">
            <v>6.97</v>
          </cell>
        </row>
        <row r="323">
          <cell r="B323" t="str">
            <v>       4.17.2 อุปกรณ์และส่วนประกอบ</v>
          </cell>
          <cell r="C323">
            <v>19.350000000000001</v>
          </cell>
          <cell r="D323">
            <v>27.21</v>
          </cell>
          <cell r="E323">
            <v>13.39</v>
          </cell>
          <cell r="F323">
            <v>14.65</v>
          </cell>
        </row>
        <row r="324">
          <cell r="B324" t="str">
            <v>     4.18 เครื่องใช้และเครื่องตกแต่งภายในบ้านเรือน</v>
          </cell>
          <cell r="C324">
            <v>1485.34</v>
          </cell>
          <cell r="D324">
            <v>1667.23</v>
          </cell>
          <cell r="E324">
            <v>765.1</v>
          </cell>
          <cell r="F324">
            <v>875.51</v>
          </cell>
        </row>
        <row r="325">
          <cell r="B325" t="str">
            <v>       4.18.1 เครื่องสุขภัณฑ์</v>
          </cell>
          <cell r="C325">
            <v>183.79</v>
          </cell>
          <cell r="D325">
            <v>199.3</v>
          </cell>
          <cell r="E325">
            <v>99.02</v>
          </cell>
          <cell r="F325">
            <v>94.16</v>
          </cell>
        </row>
        <row r="326">
          <cell r="B326" t="str">
            <v>       4.18.2 เครื่องใช้และเครื่องตกแต่งภายในบ้านเรือนอื่น ๆ</v>
          </cell>
          <cell r="C326">
            <v>1301.55</v>
          </cell>
          <cell r="D326">
            <v>1467.93</v>
          </cell>
          <cell r="E326">
            <v>666.08</v>
          </cell>
          <cell r="F326">
            <v>781.35</v>
          </cell>
        </row>
        <row r="327">
          <cell r="B327" t="str">
            <v>     4.19 ผลิตภัณฑ์กระดาษ</v>
          </cell>
          <cell r="C327">
            <v>422.87</v>
          </cell>
          <cell r="D327">
            <v>480.94</v>
          </cell>
          <cell r="E327">
            <v>215.79</v>
          </cell>
          <cell r="F327">
            <v>282.88</v>
          </cell>
        </row>
        <row r="328">
          <cell r="B328" t="str">
            <v>       4.19.1 บรรจุภัณฑ์กระดาษ</v>
          </cell>
          <cell r="C328">
            <v>242.87</v>
          </cell>
          <cell r="D328">
            <v>278.73</v>
          </cell>
          <cell r="E328">
            <v>124.05</v>
          </cell>
          <cell r="F328">
            <v>169.8</v>
          </cell>
        </row>
        <row r="329">
          <cell r="B329" t="str">
            <v>       4.19.2 กระดาษชำระ</v>
          </cell>
          <cell r="C329">
            <v>134.26</v>
          </cell>
          <cell r="D329">
            <v>160.15</v>
          </cell>
          <cell r="E329">
            <v>72.03</v>
          </cell>
          <cell r="F329">
            <v>93.48</v>
          </cell>
        </row>
        <row r="330">
          <cell r="B330" t="str">
            <v>       4.19.3 ผลิตภัณฑ์กระดาษอื่น ๆ</v>
          </cell>
          <cell r="C330">
            <v>45.74</v>
          </cell>
          <cell r="D330">
            <v>42.06</v>
          </cell>
          <cell r="E330">
            <v>19.71</v>
          </cell>
          <cell r="F330">
            <v>19.600000000000001</v>
          </cell>
        </row>
        <row r="331">
          <cell r="B331" t="str">
            <v>     4.20 สิ่งพิมพ์</v>
          </cell>
          <cell r="C331">
            <v>184.67</v>
          </cell>
          <cell r="D331">
            <v>186.27</v>
          </cell>
          <cell r="E331">
            <v>94.05</v>
          </cell>
          <cell r="F331">
            <v>110.71</v>
          </cell>
        </row>
        <row r="332">
          <cell r="B332" t="str">
            <v>     4.21 วัสดุและอุปกรณ์สำนักงาน</v>
          </cell>
          <cell r="C332">
            <v>393.02</v>
          </cell>
          <cell r="D332">
            <v>421.37</v>
          </cell>
          <cell r="E332">
            <v>204.62</v>
          </cell>
          <cell r="F332">
            <v>227.75</v>
          </cell>
        </row>
        <row r="333">
          <cell r="B333" t="str">
            <v>       4.21.1 เฟอร์นิเจอร์และอุปกรณ์ใช้ในสำนักงาน</v>
          </cell>
          <cell r="C333">
            <v>37.409999999999997</v>
          </cell>
          <cell r="D333">
            <v>45.24</v>
          </cell>
          <cell r="E333">
            <v>23.47</v>
          </cell>
          <cell r="F333">
            <v>27.6</v>
          </cell>
        </row>
        <row r="334">
          <cell r="B334" t="str">
            <v>       4.21.2 วัสดุสำนักงาน</v>
          </cell>
          <cell r="C334">
            <v>355.61</v>
          </cell>
          <cell r="D334">
            <v>376.13</v>
          </cell>
          <cell r="E334">
            <v>181.15</v>
          </cell>
          <cell r="F334">
            <v>200.15</v>
          </cell>
        </row>
        <row r="335">
          <cell r="B335" t="str">
            <v>     4.22 เครื่องดนตรี ของเล่น เครื่องกีฬาและเครื่องเล่นเกม</v>
          </cell>
          <cell r="C335">
            <v>434.36</v>
          </cell>
          <cell r="D335">
            <v>527.45000000000005</v>
          </cell>
          <cell r="E335">
            <v>233.12</v>
          </cell>
          <cell r="F335">
            <v>305.3</v>
          </cell>
        </row>
        <row r="336">
          <cell r="B336" t="str">
            <v>       4.22.1 เครื่องดนตรี</v>
          </cell>
          <cell r="C336">
            <v>53.08</v>
          </cell>
          <cell r="D336">
            <v>49.32</v>
          </cell>
          <cell r="E336">
            <v>23.23</v>
          </cell>
          <cell r="F336">
            <v>25.76</v>
          </cell>
        </row>
        <row r="337">
          <cell r="B337" t="str">
            <v>       4.22.2 ของเล่น</v>
          </cell>
          <cell r="C337">
            <v>127.81</v>
          </cell>
          <cell r="D337">
            <v>208.37</v>
          </cell>
          <cell r="E337">
            <v>84.52</v>
          </cell>
          <cell r="F337">
            <v>124.84</v>
          </cell>
        </row>
        <row r="338">
          <cell r="B338" t="str">
            <v>       4.22.3 เครื่องเล่นกีฬา</v>
          </cell>
          <cell r="C338">
            <v>158.19</v>
          </cell>
          <cell r="D338">
            <v>172.72</v>
          </cell>
          <cell r="E338">
            <v>84.54</v>
          </cell>
          <cell r="F338">
            <v>99.1</v>
          </cell>
        </row>
        <row r="339">
          <cell r="B339" t="str">
            <v>       4.22.4 เครื่องเล่นเกม</v>
          </cell>
          <cell r="C339">
            <v>84.4</v>
          </cell>
          <cell r="D339">
            <v>80.2</v>
          </cell>
          <cell r="E339">
            <v>36.78</v>
          </cell>
          <cell r="F339">
            <v>48.49</v>
          </cell>
        </row>
        <row r="340">
          <cell r="B340" t="str">
            <v>       4.22.5 เครื่องเล่นในงานเทศกาล</v>
          </cell>
          <cell r="C340">
            <v>10.88</v>
          </cell>
          <cell r="D340">
            <v>16.84</v>
          </cell>
          <cell r="E340">
            <v>4.05</v>
          </cell>
          <cell r="F340">
            <v>7.11</v>
          </cell>
        </row>
        <row r="341">
          <cell r="B341" t="str">
            <v>     4.23 เครื่องใช้ไฟฟ้าในบ้าน</v>
          </cell>
          <cell r="C341">
            <v>7866.56</v>
          </cell>
          <cell r="D341">
            <v>8311.83</v>
          </cell>
          <cell r="E341">
            <v>3973.66</v>
          </cell>
          <cell r="F341">
            <v>4281.83</v>
          </cell>
        </row>
        <row r="342">
          <cell r="B342" t="str">
            <v>       4.23.1 เครื่องปรับอากาศ</v>
          </cell>
          <cell r="C342">
            <v>557.42999999999995</v>
          </cell>
          <cell r="D342">
            <v>666.34</v>
          </cell>
          <cell r="E342">
            <v>402.09</v>
          </cell>
          <cell r="F342">
            <v>421.91</v>
          </cell>
        </row>
        <row r="343">
          <cell r="B343" t="str">
            <v>       4.23.2 เครื่องทำน้ำร้อน</v>
          </cell>
          <cell r="C343">
            <v>505.87</v>
          </cell>
          <cell r="D343">
            <v>480.29</v>
          </cell>
          <cell r="E343">
            <v>216.04</v>
          </cell>
          <cell r="F343">
            <v>280.63</v>
          </cell>
        </row>
        <row r="344">
          <cell r="B344" t="str">
            <v>       4.23.3 ไมโครโฟน ลำโพง หูฟัง</v>
          </cell>
          <cell r="C344">
            <v>678.85</v>
          </cell>
          <cell r="D344">
            <v>803.01</v>
          </cell>
          <cell r="E344">
            <v>382.44</v>
          </cell>
          <cell r="F344">
            <v>392.09</v>
          </cell>
        </row>
        <row r="345">
          <cell r="B345" t="str">
            <v>       4.23.4 เครื่องวีดีโอ</v>
          </cell>
          <cell r="C345">
            <v>0.31</v>
          </cell>
          <cell r="D345">
            <v>2.59</v>
          </cell>
          <cell r="E345">
            <v>2.06</v>
          </cell>
          <cell r="F345">
            <v>0.45</v>
          </cell>
        </row>
        <row r="346">
          <cell r="B346" t="str">
            <v>       4.23.5 เครื่องซักผ้า</v>
          </cell>
          <cell r="C346">
            <v>161.36000000000001</v>
          </cell>
          <cell r="D346">
            <v>168.79</v>
          </cell>
          <cell r="E346">
            <v>87.52</v>
          </cell>
          <cell r="F346">
            <v>101.31</v>
          </cell>
        </row>
        <row r="347">
          <cell r="B347" t="str">
            <v>       4.23.6 เครื่องรับวิทยุโทรศัพท์ โทรเลข โทรทัศน์</v>
          </cell>
          <cell r="C347">
            <v>5505.83</v>
          </cell>
          <cell r="D347">
            <v>5694.84</v>
          </cell>
          <cell r="E347">
            <v>2633.91</v>
          </cell>
          <cell r="F347">
            <v>2802.21</v>
          </cell>
        </row>
        <row r="348">
          <cell r="B348" t="str">
            <v>       4.23.7 ตู้เย็นและตู้แช่</v>
          </cell>
          <cell r="C348">
            <v>95.04</v>
          </cell>
          <cell r="D348">
            <v>108.1</v>
          </cell>
          <cell r="E348">
            <v>58.09</v>
          </cell>
          <cell r="F348">
            <v>59.08</v>
          </cell>
        </row>
        <row r="349">
          <cell r="B349" t="str">
            <v>       4.23.8 เครื่องใช้ไฟฟ้าและอุปกรณ์อื่น ๆ</v>
          </cell>
          <cell r="C349">
            <v>361.86</v>
          </cell>
          <cell r="D349">
            <v>387.87</v>
          </cell>
          <cell r="E349">
            <v>191.52</v>
          </cell>
          <cell r="F349">
            <v>224.15</v>
          </cell>
        </row>
        <row r="350">
          <cell r="B350" t="str">
            <v>     4.24 เครื่องประดับอัญมณี</v>
          </cell>
          <cell r="C350">
            <v>1665.42</v>
          </cell>
          <cell r="D350">
            <v>1857.97</v>
          </cell>
          <cell r="E350">
            <v>832.08</v>
          </cell>
          <cell r="F350">
            <v>1357.03</v>
          </cell>
        </row>
        <row r="351">
          <cell r="B351" t="str">
            <v>       4.24.1 เครื่องประดับอัญมณีแท้</v>
          </cell>
          <cell r="C351">
            <v>1568.44</v>
          </cell>
          <cell r="D351">
            <v>1741.2</v>
          </cell>
          <cell r="E351">
            <v>772.91</v>
          </cell>
          <cell r="F351">
            <v>1305.3800000000001</v>
          </cell>
        </row>
        <row r="352">
          <cell r="B352" t="str">
            <v>       4.24.2 เครื่องประดับอัญมณีเทียม</v>
          </cell>
          <cell r="C352">
            <v>96.98</v>
          </cell>
          <cell r="D352">
            <v>116.77</v>
          </cell>
          <cell r="E352">
            <v>59.17</v>
          </cell>
          <cell r="F352">
            <v>51.64</v>
          </cell>
        </row>
        <row r="353">
          <cell r="B353" t="str">
            <v>     4.25 นาฬิกาและส่วนประกอบ</v>
          </cell>
          <cell r="C353">
            <v>1029.8599999999999</v>
          </cell>
          <cell r="D353">
            <v>897.66</v>
          </cell>
          <cell r="E353">
            <v>438.97</v>
          </cell>
          <cell r="F353">
            <v>421.79</v>
          </cell>
        </row>
        <row r="354">
          <cell r="B354" t="str">
            <v>       4.25.1 นาฬิกาข้อมือ</v>
          </cell>
          <cell r="C354">
            <v>551.73</v>
          </cell>
          <cell r="D354">
            <v>523.21</v>
          </cell>
          <cell r="E354">
            <v>232.67</v>
          </cell>
          <cell r="F354">
            <v>272.13</v>
          </cell>
        </row>
        <row r="355">
          <cell r="B355" t="str">
            <v>       4.25.2 นาฬิกาชนิดคล็อก</v>
          </cell>
          <cell r="C355">
            <v>23.22</v>
          </cell>
          <cell r="D355">
            <v>16.399999999999999</v>
          </cell>
          <cell r="E355">
            <v>7.39</v>
          </cell>
          <cell r="F355">
            <v>8.64</v>
          </cell>
        </row>
        <row r="356">
          <cell r="B356" t="str">
            <v>       4.25.3 อุปกรณ์ส่วนประกอบอื่น ๆ</v>
          </cell>
          <cell r="C356">
            <v>454.91</v>
          </cell>
          <cell r="D356">
            <v>358.05</v>
          </cell>
          <cell r="E356">
            <v>198.91</v>
          </cell>
          <cell r="F356">
            <v>141.02000000000001</v>
          </cell>
        </row>
        <row r="357">
          <cell r="B357" t="str">
            <v>     4.26 สินค้าอุปโภคบริโภคอื่น ๆ</v>
          </cell>
          <cell r="C357">
            <v>127.22</v>
          </cell>
          <cell r="D357">
            <v>181.88</v>
          </cell>
          <cell r="E357">
            <v>57.8</v>
          </cell>
          <cell r="F357">
            <v>60.51</v>
          </cell>
        </row>
        <row r="358">
          <cell r="B358" t="str">
            <v>   5. ยานพาหนะและอุปกรณ์การขนส่ง</v>
          </cell>
          <cell r="C358">
            <v>15849.74</v>
          </cell>
          <cell r="D358">
            <v>11856.28</v>
          </cell>
          <cell r="E358">
            <v>6027.15</v>
          </cell>
          <cell r="F358">
            <v>6243.04</v>
          </cell>
        </row>
        <row r="359">
          <cell r="B359" t="str">
            <v>     5.1 รถยนต์นั่ง</v>
          </cell>
          <cell r="C359">
            <v>1500.73</v>
          </cell>
          <cell r="D359">
            <v>837.54</v>
          </cell>
          <cell r="E359">
            <v>406.69</v>
          </cell>
          <cell r="F359">
            <v>409.25</v>
          </cell>
        </row>
        <row r="360">
          <cell r="B360" t="str">
            <v>       5.1.1 รถยนต์นั่งที่ขับเคลื่อนด้วยเครื่องสันดาปภายใน (โครงสร้างปี 2022)</v>
          </cell>
          <cell r="C360">
            <v>1145.33</v>
          </cell>
          <cell r="D360">
            <v>470.81</v>
          </cell>
          <cell r="E360">
            <v>245.6</v>
          </cell>
          <cell r="F360">
            <v>197.39</v>
          </cell>
        </row>
        <row r="361">
          <cell r="B361" t="str">
            <v>       5.1.2 รถยนต์นั่งประเภทยานยนต์ไฟฟ้า (โครงสร้างปี 2022)</v>
          </cell>
          <cell r="C361">
            <v>355.4</v>
          </cell>
          <cell r="D361">
            <v>366.73</v>
          </cell>
          <cell r="E361">
            <v>161.09</v>
          </cell>
          <cell r="F361">
            <v>211.86</v>
          </cell>
        </row>
        <row r="362">
          <cell r="B362" t="str">
            <v>     5.2 รถยนต์โดยสารและรถบรรทุก</v>
          </cell>
          <cell r="C362">
            <v>3357.96</v>
          </cell>
          <cell r="D362">
            <v>2138.11</v>
          </cell>
          <cell r="E362">
            <v>1137.02</v>
          </cell>
          <cell r="F362">
            <v>1167.1400000000001</v>
          </cell>
        </row>
        <row r="363">
          <cell r="B363" t="str">
            <v>       5.2.1 รถยนต์โดยสารและรถบรรทุก</v>
          </cell>
          <cell r="C363">
            <v>3357.19</v>
          </cell>
          <cell r="D363">
            <v>2137.42</v>
          </cell>
          <cell r="E363">
            <v>1136.58</v>
          </cell>
          <cell r="F363">
            <v>1166.99</v>
          </cell>
        </row>
        <row r="364">
          <cell r="B364" t="str">
            <v>         5.2.1.1 รถยนต์โดยสารที่ขับเคลื่อนด้วยเครื่องสันดาปภายใน (โครงสร้างปี 2022)</v>
          </cell>
          <cell r="C364">
            <v>259.08999999999997</v>
          </cell>
          <cell r="D364">
            <v>196.83</v>
          </cell>
          <cell r="E364">
            <v>91.73</v>
          </cell>
          <cell r="F364">
            <v>70.44</v>
          </cell>
        </row>
        <row r="365">
          <cell r="B365" t="str">
            <v>         5.2.1.2 รถยนต์โดยสารประเภทยานยนต์ไฟฟ้า (โครงสร้างปี 2022)</v>
          </cell>
          <cell r="C365">
            <v>2735.37</v>
          </cell>
          <cell r="D365">
            <v>1657.65</v>
          </cell>
          <cell r="E365">
            <v>878.42</v>
          </cell>
          <cell r="F365">
            <v>998.06</v>
          </cell>
        </row>
        <row r="366">
          <cell r="B366" t="str">
            <v>         5.2.1.3 รถบรรทุกที่ขับเคลื่อนด้วยเครื่องสันดาปภายใน (โครงสร้างปี 2022)</v>
          </cell>
          <cell r="C366">
            <v>328.09</v>
          </cell>
          <cell r="D366">
            <v>240.37</v>
          </cell>
          <cell r="E366">
            <v>155.84</v>
          </cell>
          <cell r="F366">
            <v>88.51</v>
          </cell>
        </row>
        <row r="367">
          <cell r="B367" t="str">
            <v>         5.2.1.4 รถบรรทุกโดยสารประเภทยานยนต์ไฟฟ้า (โครงสร้างปี 2022)</v>
          </cell>
          <cell r="C367">
            <v>34.56</v>
          </cell>
          <cell r="D367">
            <v>42.49</v>
          </cell>
          <cell r="E367">
            <v>10.53</v>
          </cell>
          <cell r="F367">
            <v>9.94</v>
          </cell>
        </row>
        <row r="368">
          <cell r="B368" t="str">
            <v>         5.2.1.5 แท็กซี่มิเตอร์</v>
          </cell>
          <cell r="C368">
            <v>0.08</v>
          </cell>
          <cell r="D368">
            <v>7.0000000000000007E-2</v>
          </cell>
          <cell r="E368">
            <v>0.04</v>
          </cell>
          <cell r="F368">
            <v>0.03</v>
          </cell>
        </row>
        <row r="369">
          <cell r="B369" t="str">
            <v>       5.2.2 รถบรรทุกคนไข้</v>
          </cell>
          <cell r="C369">
            <v>0.77</v>
          </cell>
          <cell r="D369">
            <v>0.7</v>
          </cell>
          <cell r="E369">
            <v>0.44</v>
          </cell>
          <cell r="F369">
            <v>0.16</v>
          </cell>
        </row>
        <row r="370">
          <cell r="B370" t="str">
            <v>     5.3 ยานพาหนะอื่น ๆ</v>
          </cell>
          <cell r="C370">
            <v>1168.22</v>
          </cell>
          <cell r="D370">
            <v>408.44</v>
          </cell>
          <cell r="E370">
            <v>242.76</v>
          </cell>
          <cell r="F370">
            <v>163.15</v>
          </cell>
        </row>
        <row r="371">
          <cell r="B371" t="str">
            <v>       5.3.1 ยานพาหนะอื่นๆ ที่ขับเคลื่อนด้วยเครื่องสันดาปภายใน (โครงสร้างปี 2022)</v>
          </cell>
          <cell r="C371">
            <v>57.72</v>
          </cell>
          <cell r="D371">
            <v>35.22</v>
          </cell>
          <cell r="E371">
            <v>16.68</v>
          </cell>
          <cell r="F371">
            <v>21.94</v>
          </cell>
        </row>
        <row r="372">
          <cell r="B372" t="str">
            <v>       5.3.2 ยานพาหนะอื่นๆ ประเภทยานยนต์ไฟฟ้า (โครงสร้างปี 2022)</v>
          </cell>
          <cell r="C372">
            <v>94.15</v>
          </cell>
          <cell r="D372">
            <v>132.37</v>
          </cell>
          <cell r="E372">
            <v>81.77</v>
          </cell>
          <cell r="F372">
            <v>37.9</v>
          </cell>
        </row>
        <row r="373">
          <cell r="B373" t="str">
            <v>       5.3.3 ยานพาหนะอื่นๆ (ไมสามารถระบุประเภทได้) (Structure 2022)</v>
          </cell>
          <cell r="C373">
            <v>1016.35</v>
          </cell>
          <cell r="D373">
            <v>240.85</v>
          </cell>
          <cell r="E373">
            <v>144.31</v>
          </cell>
          <cell r="F373">
            <v>103.32</v>
          </cell>
        </row>
        <row r="374">
          <cell r="B374" t="str">
            <v>     5.4 ส่วนประกอบและอุปกรณ์ยานยนต์</v>
          </cell>
          <cell r="C374">
            <v>8363.59</v>
          </cell>
          <cell r="D374">
            <v>7410.62</v>
          </cell>
          <cell r="E374">
            <v>3690.34</v>
          </cell>
          <cell r="F374">
            <v>3906.68</v>
          </cell>
        </row>
        <row r="375">
          <cell r="B375" t="str">
            <v>       5.4.1 ยางรถยนต์</v>
          </cell>
          <cell r="C375">
            <v>590.51</v>
          </cell>
          <cell r="D375">
            <v>571.49</v>
          </cell>
          <cell r="E375">
            <v>288.67</v>
          </cell>
          <cell r="F375">
            <v>324.44</v>
          </cell>
        </row>
        <row r="376">
          <cell r="B376" t="str">
            <v>       5.4.2 ส่วนประกอบ และอุปกรณ์รวมทั้งโครงรถและตัวถัง</v>
          </cell>
          <cell r="C376">
            <v>6159.86</v>
          </cell>
          <cell r="D376">
            <v>5294.32</v>
          </cell>
          <cell r="E376">
            <v>2646.96</v>
          </cell>
          <cell r="F376">
            <v>2727.81</v>
          </cell>
        </row>
        <row r="377">
          <cell r="B377" t="str">
            <v>       5.4.3 ส่วนประกอบและอุปกรณ์ยานยนต์อื่นๆ</v>
          </cell>
          <cell r="C377">
            <v>1613.22</v>
          </cell>
          <cell r="D377">
            <v>1544.81</v>
          </cell>
          <cell r="E377">
            <v>754.71</v>
          </cell>
          <cell r="F377">
            <v>854.43</v>
          </cell>
        </row>
        <row r="378">
          <cell r="B378" t="str">
            <v>     5.5 รถจักรยานยนต์</v>
          </cell>
          <cell r="C378">
            <v>469.64</v>
          </cell>
          <cell r="D378">
            <v>217.39</v>
          </cell>
          <cell r="E378">
            <v>124.28</v>
          </cell>
          <cell r="F378">
            <v>123.52</v>
          </cell>
        </row>
        <row r="379">
          <cell r="B379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379">
            <v>460.34</v>
          </cell>
          <cell r="D379">
            <v>211.24</v>
          </cell>
          <cell r="E379">
            <v>120.78</v>
          </cell>
          <cell r="F379">
            <v>119.63</v>
          </cell>
        </row>
        <row r="380">
          <cell r="B380" t="str">
            <v>       5.5.2 รถจักรยานยนต์ไฟฟ้า (โครงสร้างปี 2022)</v>
          </cell>
          <cell r="C380">
            <v>9.3000000000000007</v>
          </cell>
          <cell r="D380">
            <v>6.15</v>
          </cell>
          <cell r="E380">
            <v>3.51</v>
          </cell>
          <cell r="F380">
            <v>3.89</v>
          </cell>
        </row>
        <row r="381">
          <cell r="B381" t="str">
            <v>     5.6 รถจักรยาน</v>
          </cell>
          <cell r="C381">
            <v>37.96</v>
          </cell>
          <cell r="D381">
            <v>39.29</v>
          </cell>
          <cell r="E381">
            <v>19.28</v>
          </cell>
          <cell r="F381">
            <v>20.85</v>
          </cell>
        </row>
        <row r="382">
          <cell r="B382" t="str">
            <v>     5.7 ส่วนประกอบและอุปกรณ์ รถจักรยานยนต์ และรถจักรยาน</v>
          </cell>
          <cell r="C382">
            <v>951.64</v>
          </cell>
          <cell r="D382">
            <v>804.9</v>
          </cell>
          <cell r="E382">
            <v>406.77</v>
          </cell>
          <cell r="F382">
            <v>452.44</v>
          </cell>
        </row>
        <row r="383">
          <cell r="B383" t="str">
            <v>   6. อาวุธ ยุทธปัจจัย และสินค้าอื่นๆ</v>
          </cell>
          <cell r="C383">
            <v>4121.2700000000004</v>
          </cell>
          <cell r="D383">
            <v>4335.21</v>
          </cell>
          <cell r="E383">
            <v>2149.85</v>
          </cell>
          <cell r="F383">
            <v>3036.23</v>
          </cell>
        </row>
        <row r="384">
          <cell r="B384" t="str">
            <v>     6.1 ยุทธปัจจัย</v>
          </cell>
          <cell r="C384">
            <v>506.22</v>
          </cell>
          <cell r="D384">
            <v>214.52</v>
          </cell>
          <cell r="E384">
            <v>158.37</v>
          </cell>
          <cell r="F384">
            <v>405.58</v>
          </cell>
        </row>
        <row r="385">
          <cell r="B385" t="str">
            <v>       6.1.1 อาวุธ กระสุน วัตถุระเบิดและส่วนประกอบ</v>
          </cell>
          <cell r="C385">
            <v>417.1</v>
          </cell>
          <cell r="D385">
            <v>138.47999999999999</v>
          </cell>
          <cell r="E385">
            <v>85.71</v>
          </cell>
          <cell r="F385">
            <v>94.95</v>
          </cell>
        </row>
        <row r="386">
          <cell r="B386" t="str">
            <v>       6.1.2 รถถัง</v>
          </cell>
          <cell r="C386">
            <v>89.13</v>
          </cell>
          <cell r="D386">
            <v>27.46</v>
          </cell>
          <cell r="E386">
            <v>24.07</v>
          </cell>
          <cell r="F386">
            <v>310.63</v>
          </cell>
        </row>
        <row r="387">
          <cell r="B387" t="str">
            <v xml:space="preserve">       6.1.3 ยุทธปัจจัยอื่น ๆ</v>
          </cell>
          <cell r="C387">
            <v>0</v>
          </cell>
          <cell r="D387">
            <v>48.59</v>
          </cell>
          <cell r="E387">
            <v>48.59</v>
          </cell>
          <cell r="F387">
            <v>0</v>
          </cell>
        </row>
        <row r="388">
          <cell r="B388" t="str">
            <v>     6.3 อื่น ๆ</v>
          </cell>
          <cell r="C388">
            <v>3615.05</v>
          </cell>
          <cell r="D388">
            <v>4120.68</v>
          </cell>
          <cell r="E388">
            <v>1991.48</v>
          </cell>
          <cell r="F388">
            <v>2630.65</v>
          </cell>
        </row>
        <row r="389">
          <cell r="B389" t="str">
            <v>       6.3.1 ของเสีย (โครงสร้างปี 2022)</v>
          </cell>
          <cell r="C389">
            <v>1.81</v>
          </cell>
          <cell r="D389">
            <v>2.48</v>
          </cell>
          <cell r="E389">
            <v>0.97</v>
          </cell>
          <cell r="F389">
            <v>0.66</v>
          </cell>
        </row>
        <row r="390">
          <cell r="B390" t="str">
            <v>       6.3.2 อื่น ๆ (โครงสร้างปี 2022)</v>
          </cell>
          <cell r="C390">
            <v>3613.24</v>
          </cell>
          <cell r="D390">
            <v>4118.2</v>
          </cell>
          <cell r="E390">
            <v>1990.51</v>
          </cell>
          <cell r="F390">
            <v>2629.99</v>
          </cell>
        </row>
        <row r="391">
          <cell r="C391" t="str">
            <v>ปี2566 (ม.ค.-ธ.ค.)</v>
          </cell>
          <cell r="D391" t="str">
            <v>ปี2567 (YTD)</v>
          </cell>
          <cell r="E391" t="str">
            <v>ปี2567 (YTD)</v>
          </cell>
          <cell r="F391" t="str">
            <v>ปี2567 (YTD)</v>
          </cell>
        </row>
        <row r="392">
          <cell r="B392" t="str">
            <v>นำเข้ารวม</v>
          </cell>
          <cell r="C392" t="e">
            <v>#VALUE!</v>
          </cell>
          <cell r="D392">
            <v>6.34</v>
          </cell>
          <cell r="E392">
            <v>-51.25</v>
          </cell>
          <cell r="F392">
            <v>11.59</v>
          </cell>
        </row>
        <row r="393">
          <cell r="B393" t="str">
            <v>   1. สินค้าเชื้อเพลิง</v>
          </cell>
          <cell r="C393" t="e">
            <v>#VALUE!</v>
          </cell>
          <cell r="D393">
            <v>-4.1100000000000003</v>
          </cell>
          <cell r="E393">
            <v>-50.48</v>
          </cell>
          <cell r="F393">
            <v>-4.2300000000000004</v>
          </cell>
        </row>
        <row r="394">
          <cell r="B394" t="str">
            <v>     1.1 น้ำมันดิบ</v>
          </cell>
          <cell r="C394" t="e">
            <v>#VALUE!</v>
          </cell>
          <cell r="D394">
            <v>1.32</v>
          </cell>
          <cell r="E394">
            <v>-51.06</v>
          </cell>
          <cell r="F394">
            <v>-2.36</v>
          </cell>
        </row>
        <row r="395">
          <cell r="B395" t="str">
            <v>     1.2 น้ำมันสำเร็จรูป</v>
          </cell>
          <cell r="C395" t="e">
            <v>#VALUE!</v>
          </cell>
          <cell r="D395">
            <v>-12.93</v>
          </cell>
          <cell r="E395">
            <v>-45.78</v>
          </cell>
          <cell r="F395">
            <v>-19.18</v>
          </cell>
        </row>
        <row r="396">
          <cell r="B396" t="str">
            <v>       1.2.1 น้ำมันเบนซิน</v>
          </cell>
          <cell r="C396" t="e">
            <v>#VALUE!</v>
          </cell>
          <cell r="D396">
            <v>-96.22</v>
          </cell>
          <cell r="E396">
            <v>-25.03</v>
          </cell>
          <cell r="F396">
            <v>-4.3099999999999996</v>
          </cell>
        </row>
        <row r="397">
          <cell r="B397" t="str">
            <v>       1.2.2 น้ำมันดีเซล</v>
          </cell>
          <cell r="C397" t="e">
            <v>#VALUE!</v>
          </cell>
          <cell r="D397">
            <v>9.6199999999999992</v>
          </cell>
          <cell r="E397">
            <v>-5.75</v>
          </cell>
          <cell r="F397">
            <v>-95.91</v>
          </cell>
        </row>
        <row r="398">
          <cell r="B398" t="str">
            <v>       1.2.3 น้ำมันเตา</v>
          </cell>
          <cell r="C398" t="e">
            <v>#VALUE!</v>
          </cell>
          <cell r="D398">
            <v>-21.33</v>
          </cell>
          <cell r="E398">
            <v>-32.19</v>
          </cell>
          <cell r="F398">
            <v>-50.56</v>
          </cell>
        </row>
        <row r="399">
          <cell r="B399" t="str">
            <v>       1.2.4 น้ำมันหล่อลื่น และน้ำมันเบรก</v>
          </cell>
          <cell r="C399" t="e">
            <v>#VALUE!</v>
          </cell>
          <cell r="D399">
            <v>2.54</v>
          </cell>
          <cell r="E399">
            <v>-51.98</v>
          </cell>
          <cell r="F399">
            <v>2.83</v>
          </cell>
        </row>
        <row r="400">
          <cell r="B400" t="str">
            <v>       1.2.5 น้ำมันสำเร็จรูปอื่น ๆ</v>
          </cell>
          <cell r="C400" t="e">
            <v>#VALUE!</v>
          </cell>
          <cell r="D400">
            <v>16.52</v>
          </cell>
          <cell r="E400">
            <v>-40.85</v>
          </cell>
          <cell r="F400">
            <v>-36.119999999999997</v>
          </cell>
        </row>
        <row r="401">
          <cell r="B401" t="str">
            <v>     1.3 ก๊าซธรรมชาติปิโตรเลียม</v>
          </cell>
          <cell r="C401" t="e">
            <v>#VALUE!</v>
          </cell>
          <cell r="D401">
            <v>-17.440000000000001</v>
          </cell>
          <cell r="E401">
            <v>-49.11</v>
          </cell>
          <cell r="F401">
            <v>-6.04</v>
          </cell>
        </row>
        <row r="402">
          <cell r="B402" t="str">
            <v>       1.3.1 ก๊าซธรรมชาติ</v>
          </cell>
          <cell r="C402" t="e">
            <v>#VALUE!</v>
          </cell>
          <cell r="D402">
            <v>-18.39</v>
          </cell>
          <cell r="E402">
            <v>-49.2</v>
          </cell>
          <cell r="F402">
            <v>-1.52</v>
          </cell>
        </row>
        <row r="403">
          <cell r="B403" t="str">
            <v>       1.3.2 ก๊าซปิโตรเลียมอื่น ๆ</v>
          </cell>
          <cell r="C403" t="e">
            <v>#VALUE!</v>
          </cell>
          <cell r="D403">
            <v>-8.19</v>
          </cell>
          <cell r="E403">
            <v>-48.29</v>
          </cell>
          <cell r="F403">
            <v>-44.12</v>
          </cell>
        </row>
        <row r="404">
          <cell r="B404" t="str">
            <v>     1.4 ถ่านหิน</v>
          </cell>
          <cell r="C404" t="e">
            <v>#VALUE!</v>
          </cell>
          <cell r="D404">
            <v>-6.54</v>
          </cell>
          <cell r="E404">
            <v>-45.63</v>
          </cell>
          <cell r="F404">
            <v>-12.27</v>
          </cell>
        </row>
        <row r="405">
          <cell r="B405" t="str">
            <v>     1.5 เชื้อเพลิงอื่น ๆ</v>
          </cell>
          <cell r="C405" t="e">
            <v>#VALUE!</v>
          </cell>
          <cell r="D405">
            <v>4.05</v>
          </cell>
          <cell r="E405">
            <v>-57.76</v>
          </cell>
          <cell r="F405">
            <v>10.44</v>
          </cell>
        </row>
        <row r="406">
          <cell r="B406" t="str">
            <v>   2. สินค้าทุน</v>
          </cell>
          <cell r="C406" t="e">
            <v>#VALUE!</v>
          </cell>
          <cell r="D406">
            <v>11.69</v>
          </cell>
          <cell r="E406">
            <v>-52.16</v>
          </cell>
          <cell r="F406">
            <v>20.7</v>
          </cell>
        </row>
        <row r="407">
          <cell r="B407" t="str">
            <v>     2.1 สัตว์และพืชสำหรับทำพันธุ์</v>
          </cell>
          <cell r="C407" t="e">
            <v>#VALUE!</v>
          </cell>
          <cell r="D407">
            <v>-10.19</v>
          </cell>
          <cell r="E407">
            <v>-51.52</v>
          </cell>
          <cell r="F407">
            <v>4.66</v>
          </cell>
        </row>
        <row r="408">
          <cell r="B408" t="str">
            <v>       2.1.1 สัตว์สำหรับทำพันธุ์</v>
          </cell>
          <cell r="C408" t="e">
            <v>#VALUE!</v>
          </cell>
          <cell r="D408">
            <v>-17.21</v>
          </cell>
          <cell r="E408">
            <v>-50.77</v>
          </cell>
          <cell r="F408">
            <v>-4.4400000000000004</v>
          </cell>
        </row>
        <row r="409">
          <cell r="B409" t="str">
            <v>         2.1.1.1 ม้า ลา ล่อ แพะ แกะสำหรับทำพันธุ์</v>
          </cell>
          <cell r="C409" t="e">
            <v>#VALUE!</v>
          </cell>
          <cell r="D409">
            <v>4.32</v>
          </cell>
          <cell r="E409">
            <v>-60.69</v>
          </cell>
          <cell r="F409">
            <v>36.840000000000003</v>
          </cell>
        </row>
        <row r="410">
          <cell r="B410" t="str">
            <v>         2.1.1.2 โค กระบือสำหรับทำพันธุ์</v>
          </cell>
          <cell r="C410" t="e">
            <v>#VALUE!</v>
          </cell>
          <cell r="D410">
            <v>-73.58</v>
          </cell>
          <cell r="E410">
            <v>-15.69</v>
          </cell>
          <cell r="F410">
            <v>-9.3000000000000007</v>
          </cell>
        </row>
        <row r="411">
          <cell r="B411" t="str">
            <v>         2.1.1.3 สุกรสำหรับทำพันธุ์</v>
          </cell>
          <cell r="C411" t="e">
            <v>#VALUE!</v>
          </cell>
          <cell r="D411">
            <v>-71.319999999999993</v>
          </cell>
          <cell r="E411">
            <v>-22.67</v>
          </cell>
          <cell r="F411">
            <v>3.45</v>
          </cell>
        </row>
        <row r="412">
          <cell r="B412" t="str">
            <v>         2.1.1.4 สัตว์ปีกสำหรับทำพันธุ์</v>
          </cell>
          <cell r="C412" t="e">
            <v>#VALUE!</v>
          </cell>
          <cell r="D412">
            <v>-5.28</v>
          </cell>
          <cell r="E412">
            <v>-53.17</v>
          </cell>
          <cell r="F412">
            <v>-1.97</v>
          </cell>
        </row>
        <row r="413">
          <cell r="B413" t="str">
            <v>         2.1.1.5 เชื้อพันธุ์ของสัตว์สำหรับทำพันธุ์</v>
          </cell>
          <cell r="C413" t="e">
            <v>#VALUE!</v>
          </cell>
          <cell r="D413">
            <v>-37.64</v>
          </cell>
          <cell r="E413">
            <v>-32.93</v>
          </cell>
          <cell r="F413">
            <v>-54.55</v>
          </cell>
        </row>
        <row r="414">
          <cell r="B414" t="str">
            <v>         2.1.1.6 สัตว์มีชีวิตอื่น ๆสำหรับทำพันธุ์</v>
          </cell>
          <cell r="C414" t="e">
            <v>#VALUE!</v>
          </cell>
          <cell r="D414">
            <v>-38.24</v>
          </cell>
          <cell r="E414">
            <v>-23.81</v>
          </cell>
          <cell r="F414">
            <v>-93.75</v>
          </cell>
        </row>
        <row r="415">
          <cell r="B415" t="str">
            <v>       2.1.2 พืชสำหรับทำพันธุ์</v>
          </cell>
          <cell r="C415" t="e">
            <v>#VALUE!</v>
          </cell>
          <cell r="D415">
            <v>-5.51</v>
          </cell>
          <cell r="E415">
            <v>-51.95</v>
          </cell>
          <cell r="F415">
            <v>10.130000000000001</v>
          </cell>
        </row>
        <row r="416">
          <cell r="B416" t="str">
            <v>     2.2 ผลิตภัณฑ์โลหะ</v>
          </cell>
          <cell r="C416" t="e">
            <v>#VALUE!</v>
          </cell>
          <cell r="D416">
            <v>7</v>
          </cell>
          <cell r="E416">
            <v>-53.46</v>
          </cell>
          <cell r="F416">
            <v>20.51</v>
          </cell>
        </row>
        <row r="417">
          <cell r="B417" t="str">
            <v>       2.2.1 ผลิตภัณฑ์โลหะทำด้วยเหล็ก</v>
          </cell>
          <cell r="C417" t="e">
            <v>#VALUE!</v>
          </cell>
          <cell r="D417">
            <v>6.05</v>
          </cell>
          <cell r="E417">
            <v>-53.68</v>
          </cell>
          <cell r="F417">
            <v>14.24</v>
          </cell>
        </row>
        <row r="418">
          <cell r="B418" t="str">
            <v>         2.2.1.1 หลอดและท่อทำด้วยเหล็ก</v>
          </cell>
          <cell r="C418" t="e">
            <v>#VALUE!</v>
          </cell>
          <cell r="D418">
            <v>-9.42</v>
          </cell>
          <cell r="E418">
            <v>-52.93</v>
          </cell>
          <cell r="F418">
            <v>-9.7100000000000009</v>
          </cell>
        </row>
        <row r="419">
          <cell r="B419" t="str">
            <v>         2.2.1.2 อุปกรณ์สำหรับติดตั้งหลอดและท่อทำด้วยเหล็ก</v>
          </cell>
          <cell r="C419" t="e">
            <v>#VALUE!</v>
          </cell>
          <cell r="D419">
            <v>1.24</v>
          </cell>
          <cell r="E419">
            <v>-58.15</v>
          </cell>
          <cell r="F419">
            <v>16.829999999999998</v>
          </cell>
        </row>
        <row r="420">
          <cell r="B420" t="str">
            <v>         2.2.1.3 ผลิตภัณฑ์โลหะอื่น ๆ ทำด้วยเหล็ก</v>
          </cell>
          <cell r="C420" t="e">
            <v>#VALUE!</v>
          </cell>
          <cell r="D420">
            <v>19.440000000000001</v>
          </cell>
          <cell r="E420">
            <v>-53.32</v>
          </cell>
          <cell r="F420">
            <v>28.46</v>
          </cell>
        </row>
        <row r="421">
          <cell r="B421" t="str">
            <v>       2.2.2 ผลิตภัณฑ์โลหะทำด้วยทองแดง</v>
          </cell>
          <cell r="C421" t="e">
            <v>#VALUE!</v>
          </cell>
          <cell r="D421">
            <v>21.18</v>
          </cell>
          <cell r="E421">
            <v>-53.68</v>
          </cell>
          <cell r="F421">
            <v>39.770000000000003</v>
          </cell>
        </row>
        <row r="422">
          <cell r="B422" t="str">
            <v>         2.2.2.1 หลอดและท่อทำด้วยทองแดง</v>
          </cell>
          <cell r="C422" t="e">
            <v>#VALUE!</v>
          </cell>
          <cell r="D422">
            <v>21.87</v>
          </cell>
          <cell r="E422">
            <v>-54.35</v>
          </cell>
          <cell r="F422">
            <v>45.45</v>
          </cell>
        </row>
        <row r="423">
          <cell r="B423" t="str">
            <v>         2.2.2.2 อุปกรณ์สำหรับติดตั้งหลอดและท่อทำด้วยทองแดง</v>
          </cell>
          <cell r="C423" t="e">
            <v>#VALUE!</v>
          </cell>
          <cell r="D423">
            <v>19.54</v>
          </cell>
          <cell r="E423">
            <v>-51.27</v>
          </cell>
          <cell r="F423">
            <v>18.47</v>
          </cell>
        </row>
        <row r="424">
          <cell r="B424" t="str">
            <v>         2.2.2.3 ผลิตภัณฑ์โลหะอื่น ๆ ทำด้วยทองแดง</v>
          </cell>
          <cell r="C424" t="e">
            <v>#VALUE!</v>
          </cell>
          <cell r="D424">
            <v>14.63</v>
          </cell>
          <cell r="E424">
            <v>-48.07</v>
          </cell>
          <cell r="F424">
            <v>1.03</v>
          </cell>
        </row>
        <row r="425">
          <cell r="B425" t="str">
            <v>       2.2.3 ผลิตภัณฑ์โลหะทำด้วยอะลูมิเนียม</v>
          </cell>
          <cell r="C425" t="e">
            <v>#VALUE!</v>
          </cell>
          <cell r="D425">
            <v>-7.04</v>
          </cell>
          <cell r="E425">
            <v>-49.8</v>
          </cell>
          <cell r="F425">
            <v>-6.51</v>
          </cell>
        </row>
        <row r="426">
          <cell r="B426" t="str">
            <v>         2.2.3.1 หลอดและท่อทำด้วยอะลูมิเนียม</v>
          </cell>
          <cell r="C426" t="e">
            <v>#VALUE!</v>
          </cell>
          <cell r="D426">
            <v>-5.22</v>
          </cell>
          <cell r="E426">
            <v>-49.75</v>
          </cell>
          <cell r="F426">
            <v>-8.94</v>
          </cell>
        </row>
        <row r="427">
          <cell r="B427" t="str">
            <v>         2.2.3.2 อุปกรณ์สำหรับติดตั้งหลอดและท่อทำด้วยอะลูมิเนียม</v>
          </cell>
          <cell r="C427" t="e">
            <v>#VALUE!</v>
          </cell>
          <cell r="D427">
            <v>7.98</v>
          </cell>
          <cell r="E427">
            <v>-50.55</v>
          </cell>
          <cell r="F427">
            <v>2.72</v>
          </cell>
        </row>
        <row r="428">
          <cell r="B428" t="str">
            <v>         2.2.3.3 ผลิตภัณฑ์โลหะอื่น ๆ ทำด้วยอะลูมิเนียม</v>
          </cell>
          <cell r="C428" t="e">
            <v>#VALUE!</v>
          </cell>
          <cell r="D428">
            <v>-44.72</v>
          </cell>
          <cell r="E428">
            <v>-48.19</v>
          </cell>
          <cell r="F428">
            <v>3.99</v>
          </cell>
        </row>
        <row r="429">
          <cell r="B429" t="str">
            <v>       2.2.4 เครื่องมือเครื่องใช้ทำด้วยโลหะสามัญ</v>
          </cell>
          <cell r="C429" t="e">
            <v>#VALUE!</v>
          </cell>
          <cell r="D429">
            <v>4.6500000000000004</v>
          </cell>
          <cell r="E429">
            <v>-53.17</v>
          </cell>
          <cell r="F429">
            <v>27.96</v>
          </cell>
        </row>
        <row r="430">
          <cell r="B430" t="str">
            <v>         2.2.4.1 หลอดและท่อและอุปกรณ์ติดตั้งทำด้วยโลหะสามัญ</v>
          </cell>
          <cell r="C430" t="e">
            <v>#VALUE!</v>
          </cell>
          <cell r="D430">
            <v>17.45</v>
          </cell>
          <cell r="E430">
            <v>-64.95</v>
          </cell>
          <cell r="F430">
            <v>90.98</v>
          </cell>
        </row>
        <row r="431">
          <cell r="B431" t="str">
            <v>         2.2.4.2 ผลิตภัณฑ์โลหะอื่น ๆ ทำด้วยโลหะสามัญ</v>
          </cell>
          <cell r="C431" t="e">
            <v>#VALUE!</v>
          </cell>
          <cell r="D431">
            <v>4.4000000000000004</v>
          </cell>
          <cell r="E431">
            <v>-52.91</v>
          </cell>
          <cell r="F431">
            <v>26.92</v>
          </cell>
        </row>
        <row r="432">
          <cell r="B432" t="str">
            <v>     2.3 ผลิตภัณฑ์ทำจากยาง</v>
          </cell>
          <cell r="C432" t="e">
            <v>#VALUE!</v>
          </cell>
          <cell r="D432">
            <v>2.1</v>
          </cell>
          <cell r="E432">
            <v>-51.92</v>
          </cell>
          <cell r="F432">
            <v>7.13</v>
          </cell>
        </row>
        <row r="433">
          <cell r="B433" t="str">
            <v>       2.3.1 ท่อ ข้อต่อ สายพานทำด้วยยาง</v>
          </cell>
          <cell r="C433" t="e">
            <v>#VALUE!</v>
          </cell>
          <cell r="D433">
            <v>1.24</v>
          </cell>
          <cell r="E433">
            <v>-53.19</v>
          </cell>
          <cell r="F433">
            <v>5.36</v>
          </cell>
        </row>
        <row r="434">
          <cell r="B434" t="str">
            <v>       2.3.2 ผลิตภัณฑ์ยางอื่น ๆ</v>
          </cell>
          <cell r="C434" t="e">
            <v>#VALUE!</v>
          </cell>
          <cell r="D434">
            <v>2.59</v>
          </cell>
          <cell r="E434">
            <v>-51.21</v>
          </cell>
          <cell r="F434">
            <v>8.09</v>
          </cell>
        </row>
        <row r="435">
          <cell r="B435" t="str">
            <v>     2.4 เครื่องจักรกลและส่วนประกอบ</v>
          </cell>
          <cell r="C435" t="e">
            <v>#VALUE!</v>
          </cell>
          <cell r="D435">
            <v>3.53</v>
          </cell>
          <cell r="E435">
            <v>-53.49</v>
          </cell>
          <cell r="F435">
            <v>19.739999999999998</v>
          </cell>
        </row>
        <row r="436">
          <cell r="B436" t="str">
            <v>       2.4.1 เครื่องจักรใช้ในการเกษตร</v>
          </cell>
          <cell r="C436" t="e">
            <v>#VALUE!</v>
          </cell>
          <cell r="D436">
            <v>-10.17</v>
          </cell>
          <cell r="E436">
            <v>-56.32</v>
          </cell>
          <cell r="F436">
            <v>26.44</v>
          </cell>
        </row>
        <row r="437">
          <cell r="B437" t="str">
            <v>       2.4.2 แทรกเตอร์และส่วนประกอบ</v>
          </cell>
          <cell r="C437" t="e">
            <v>#VALUE!</v>
          </cell>
          <cell r="D437">
            <v>-5.68</v>
          </cell>
          <cell r="E437">
            <v>-57.02</v>
          </cell>
          <cell r="F437">
            <v>12.47</v>
          </cell>
        </row>
        <row r="438">
          <cell r="B438" t="str">
            <v>       2.4.3 เครื่องจักรใช้ในอุตสาหกรรมและส่วนประกอบ</v>
          </cell>
          <cell r="C438" t="e">
            <v>#VALUE!</v>
          </cell>
          <cell r="D438">
            <v>0.68</v>
          </cell>
          <cell r="E438">
            <v>-52.98</v>
          </cell>
          <cell r="F438">
            <v>18.079999999999998</v>
          </cell>
        </row>
        <row r="439">
          <cell r="B439" t="str">
            <v>         (1) เครื่องยนต์ เพลาส่งกำลังและส่วนประกอบอื่น ๆ</v>
          </cell>
          <cell r="C439" t="e">
            <v>#VALUE!</v>
          </cell>
          <cell r="D439">
            <v>-5.38</v>
          </cell>
          <cell r="E439">
            <v>-52.19</v>
          </cell>
          <cell r="F439">
            <v>14</v>
          </cell>
        </row>
        <row r="440">
          <cell r="B440" t="str">
            <v>         (2) เครื่องจักรสิ่งทอ</v>
          </cell>
          <cell r="C440" t="e">
            <v>#VALUE!</v>
          </cell>
          <cell r="D440">
            <v>-2.56</v>
          </cell>
          <cell r="E440">
            <v>-52.92</v>
          </cell>
          <cell r="F440">
            <v>31.53</v>
          </cell>
        </row>
        <row r="441">
          <cell r="B441" t="str">
            <v>         (3) เครื่องสูบลม เครื่องสูบของเหลว</v>
          </cell>
          <cell r="C441" t="e">
            <v>#VALUE!</v>
          </cell>
          <cell r="D441">
            <v>6.58</v>
          </cell>
          <cell r="E441">
            <v>-50.7</v>
          </cell>
          <cell r="F441">
            <v>15.5</v>
          </cell>
        </row>
        <row r="442">
          <cell r="B442" t="str">
            <v>         (4) เครื่องจักรในอุตสาหกรรมการพิมพ์</v>
          </cell>
          <cell r="C442" t="e">
            <v>#VALUE!</v>
          </cell>
          <cell r="D442">
            <v>17</v>
          </cell>
          <cell r="E442">
            <v>-52.54</v>
          </cell>
          <cell r="F442">
            <v>19.78</v>
          </cell>
        </row>
        <row r="443">
          <cell r="B443" t="str">
            <v>         (5) เครื่องกังหันไอพ่นและส่วนประกอบ</v>
          </cell>
          <cell r="C443" t="e">
            <v>#VALUE!</v>
          </cell>
          <cell r="D443">
            <v>-5.01</v>
          </cell>
          <cell r="E443">
            <v>-53.6</v>
          </cell>
          <cell r="F443">
            <v>-9.24</v>
          </cell>
        </row>
        <row r="444">
          <cell r="B444" t="str">
            <v>         (6) เครื่องจักรและอุปกรณ์ใช้ในการแปรรูปยาง หรือพลาสติก</v>
          </cell>
          <cell r="C444" t="e">
            <v>#VALUE!</v>
          </cell>
          <cell r="D444">
            <v>19.21</v>
          </cell>
          <cell r="E444">
            <v>-55.85</v>
          </cell>
          <cell r="F444">
            <v>27.45</v>
          </cell>
        </row>
        <row r="445">
          <cell r="B445" t="str">
            <v>         (7) เครื่องจักรใช้ในการก่อสร้างและส่วนประกอบ</v>
          </cell>
          <cell r="C445" t="e">
            <v>#VALUE!</v>
          </cell>
          <cell r="D445">
            <v>9.5</v>
          </cell>
          <cell r="E445">
            <v>-54.23</v>
          </cell>
          <cell r="F445">
            <v>22.15</v>
          </cell>
        </row>
        <row r="446">
          <cell r="B446" t="str">
            <v>         (8) ตลับลูกปืน</v>
          </cell>
          <cell r="C446" t="e">
            <v>#VALUE!</v>
          </cell>
          <cell r="D446">
            <v>-7.1</v>
          </cell>
          <cell r="E446">
            <v>-51.23</v>
          </cell>
          <cell r="F446">
            <v>5.09</v>
          </cell>
        </row>
        <row r="447">
          <cell r="B447" t="str">
            <v>         (9) เครื่องจักรใช้ในการแปรรูปโลหะ และส่วนประกอบ</v>
          </cell>
          <cell r="C447" t="e">
            <v>#VALUE!</v>
          </cell>
          <cell r="D447">
            <v>14.88</v>
          </cell>
          <cell r="E447">
            <v>-57.58</v>
          </cell>
          <cell r="F447">
            <v>43.2</v>
          </cell>
        </row>
        <row r="448">
          <cell r="B448" t="str">
            <v>         (10) เครื่องจักรใช้ในการแปรรูปไม้ และส่วนประกอบ</v>
          </cell>
          <cell r="C448" t="e">
            <v>#VALUE!</v>
          </cell>
          <cell r="D448">
            <v>91.7</v>
          </cell>
          <cell r="E448">
            <v>-61.93</v>
          </cell>
          <cell r="F448">
            <v>123.33</v>
          </cell>
        </row>
        <row r="449">
          <cell r="B449" t="str">
            <v>         (11) ฐานหุ่น แบบหล่อ</v>
          </cell>
          <cell r="C449" t="e">
            <v>#VALUE!</v>
          </cell>
          <cell r="D449">
            <v>0.27</v>
          </cell>
          <cell r="E449">
            <v>-56.5</v>
          </cell>
          <cell r="F449">
            <v>51.63</v>
          </cell>
        </row>
        <row r="450">
          <cell r="B450" t="str">
            <v>         (12) เครื่องจักรใช้ในอุตสาหกรรมอื่น ๆ และส่วนประกอบ</v>
          </cell>
          <cell r="C450" t="e">
            <v>#VALUE!</v>
          </cell>
          <cell r="D450">
            <v>-12.52</v>
          </cell>
          <cell r="E450">
            <v>-52.16</v>
          </cell>
          <cell r="F450">
            <v>24.45</v>
          </cell>
        </row>
        <row r="451">
          <cell r="B451" t="str">
            <v>       2.4.4 เครื่องจักรกลอื่น ๆ และส่วนประกอบ</v>
          </cell>
          <cell r="C451" t="e">
            <v>#VALUE!</v>
          </cell>
          <cell r="D451">
            <v>31.1</v>
          </cell>
          <cell r="E451">
            <v>-55.91</v>
          </cell>
          <cell r="F451">
            <v>31.27</v>
          </cell>
        </row>
        <row r="452">
          <cell r="B452" t="str">
            <v>     2.5 เครื่องจักรไฟฟ้าและส่วนประกอบ</v>
          </cell>
          <cell r="C452" t="e">
            <v>#VALUE!</v>
          </cell>
          <cell r="D452">
            <v>0.69</v>
          </cell>
          <cell r="E452">
            <v>-53.99</v>
          </cell>
          <cell r="F452">
            <v>43.43</v>
          </cell>
        </row>
        <row r="453">
          <cell r="B453" t="str">
            <v>       2.5.1 มอเตอร์ไฟฟ้า ชุดเครื่องกำเนิดไฟฟ้าและส่วนประกอบ</v>
          </cell>
          <cell r="C453" t="e">
            <v>#VALUE!</v>
          </cell>
          <cell r="D453">
            <v>2.4500000000000002</v>
          </cell>
          <cell r="E453">
            <v>-51.57</v>
          </cell>
          <cell r="F453">
            <v>8.9700000000000006</v>
          </cell>
        </row>
        <row r="454">
          <cell r="B454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454" t="e">
            <v>#VALUE!</v>
          </cell>
          <cell r="D454">
            <v>1.75</v>
          </cell>
          <cell r="E454">
            <v>-55.62</v>
          </cell>
          <cell r="F454">
            <v>62.02</v>
          </cell>
        </row>
        <row r="455">
          <cell r="B455" t="str">
            <v>         2.5.2.1 เครื่องโทรศัพท์ วิทยุ โทรเลข และอุปกรณ์</v>
          </cell>
          <cell r="C455" t="e">
            <v>#VALUE!</v>
          </cell>
          <cell r="D455">
            <v>-3.62</v>
          </cell>
          <cell r="E455">
            <v>-55.41</v>
          </cell>
          <cell r="F455">
            <v>69.739999999999995</v>
          </cell>
        </row>
        <row r="456">
          <cell r="B456" t="str">
            <v>         2.5.2.2 เครื่องโทรสารและอุปกรณ์</v>
          </cell>
          <cell r="C456" t="e">
            <v>#VALUE!</v>
          </cell>
          <cell r="D456">
            <v>-76.92</v>
          </cell>
          <cell r="E456">
            <v>-66.67</v>
          </cell>
          <cell r="F456">
            <v>500</v>
          </cell>
        </row>
        <row r="457">
          <cell r="B457" t="str">
            <v>         2.5.2.3 เครื่องรับ-ส่งภาพและเสียง และอุปกรณ์</v>
          </cell>
          <cell r="C457" t="e">
            <v>#VALUE!</v>
          </cell>
          <cell r="D457">
            <v>11.72</v>
          </cell>
          <cell r="E457">
            <v>-55.94</v>
          </cell>
          <cell r="F457">
            <v>49.49</v>
          </cell>
        </row>
        <row r="458">
          <cell r="B458" t="str">
            <v>       2.5.3 อุปกรณ์ไฟ้ฟ้าสำหรับตัดต่อหรือป้องกันวงจรไฟฟ้า</v>
          </cell>
          <cell r="C458" t="e">
            <v>#VALUE!</v>
          </cell>
          <cell r="D458">
            <v>-16.809999999999999</v>
          </cell>
          <cell r="E458">
            <v>-52.91</v>
          </cell>
          <cell r="F458">
            <v>26.55</v>
          </cell>
        </row>
        <row r="459">
          <cell r="B459" t="str">
            <v>       2.5.4 เครื่องพักกระแสไฟฟ้า หม้อแปลงไฟฟ้าและส่วนประกอบ</v>
          </cell>
          <cell r="C459" t="e">
            <v>#VALUE!</v>
          </cell>
          <cell r="D459">
            <v>13.01</v>
          </cell>
          <cell r="E459">
            <v>-53.35</v>
          </cell>
          <cell r="F459">
            <v>21.98</v>
          </cell>
        </row>
        <row r="460">
          <cell r="B460" t="str">
            <v>       2.5.5 เครื่องจักรไฟฟ้าใช้ในสำนักงาน</v>
          </cell>
          <cell r="C460" t="e">
            <v>#VALUE!</v>
          </cell>
          <cell r="D460">
            <v>-19.41</v>
          </cell>
          <cell r="E460">
            <v>-54.95</v>
          </cell>
          <cell r="F460">
            <v>69.67</v>
          </cell>
        </row>
        <row r="461">
          <cell r="B461" t="str">
            <v>       2.5.6 เครื่องจักรไฟฟ้าใช้ในอุตสาหกรรม</v>
          </cell>
          <cell r="C461" t="e">
            <v>#VALUE!</v>
          </cell>
          <cell r="D461">
            <v>0.32</v>
          </cell>
          <cell r="E461">
            <v>-53.94</v>
          </cell>
          <cell r="F461">
            <v>18.63</v>
          </cell>
        </row>
        <row r="462">
          <cell r="B462" t="str">
            <v>       2.5.7 เครื่องจักรไฟฟ้าใช้ในการโทรคมนาคมและการสื่อสาร</v>
          </cell>
          <cell r="C462" t="e">
            <v>#VALUE!</v>
          </cell>
          <cell r="D462">
            <v>3</v>
          </cell>
          <cell r="E462">
            <v>-51.58</v>
          </cell>
          <cell r="F462">
            <v>-6.25</v>
          </cell>
        </row>
        <row r="463">
          <cell r="B463" t="str">
            <v>       2.5.8 เครื่องจักรไฟฟ้าอื่นๆและส่วนประกอบ</v>
          </cell>
          <cell r="C463" t="e">
            <v>#VALUE!</v>
          </cell>
          <cell r="D463">
            <v>18.260000000000002</v>
          </cell>
          <cell r="E463">
            <v>-55.16</v>
          </cell>
          <cell r="F463">
            <v>85.82</v>
          </cell>
        </row>
        <row r="464">
          <cell r="B464" t="str">
            <v>     2.6 เครื่องคอมพิวเตอร์ อุปกรณ์และส่วนประกอบ</v>
          </cell>
          <cell r="C464" t="e">
            <v>#VALUE!</v>
          </cell>
          <cell r="D464">
            <v>49.91</v>
          </cell>
          <cell r="E464">
            <v>-49.91</v>
          </cell>
          <cell r="F464">
            <v>13.5</v>
          </cell>
        </row>
        <row r="465">
          <cell r="B465" t="str">
            <v>       2.6.1 เครื่องคอมพิวเตอร์และอุปกรณ์</v>
          </cell>
          <cell r="C465" t="e">
            <v>#VALUE!</v>
          </cell>
          <cell r="D465">
            <v>52.82</v>
          </cell>
          <cell r="E465">
            <v>-39.56</v>
          </cell>
          <cell r="F465">
            <v>-0.38</v>
          </cell>
        </row>
        <row r="466">
          <cell r="B466" t="str">
            <v>       2.6.2 ส่วนประกอบคอมพิวเตอร์</v>
          </cell>
          <cell r="C466" t="e">
            <v>#VALUE!</v>
          </cell>
          <cell r="D466">
            <v>63.28</v>
          </cell>
          <cell r="E466">
            <v>-70.569999999999993</v>
          </cell>
          <cell r="F466">
            <v>71.680000000000007</v>
          </cell>
        </row>
        <row r="467">
          <cell r="B467" t="str">
            <v>       2.6.3 เทปแม่เหล็ก จานแม่เหล็กสำหรับคอมพิวเตอร์</v>
          </cell>
          <cell r="C467" t="e">
            <v>#VALUE!</v>
          </cell>
          <cell r="D467">
            <v>25.83</v>
          </cell>
          <cell r="E467">
            <v>-53.38</v>
          </cell>
          <cell r="F467">
            <v>18.190000000000001</v>
          </cell>
        </row>
        <row r="468">
          <cell r="B468" t="str">
            <v>     2.7 เครื่องมือเครื่องใช้เกี่ยวกับวิทยาศาสตร์ การแพทย์</v>
          </cell>
          <cell r="C468" t="e">
            <v>#VALUE!</v>
          </cell>
          <cell r="D468">
            <v>1.88</v>
          </cell>
          <cell r="E468">
            <v>-53.7</v>
          </cell>
          <cell r="F468">
            <v>24.31</v>
          </cell>
        </row>
        <row r="469">
          <cell r="B469" t="str">
            <v>       2.7.1 เครื่องมือแพทย์และอุปกรณ์ทางการแพทย์</v>
          </cell>
          <cell r="C469" t="e">
            <v>#VALUE!</v>
          </cell>
          <cell r="D469">
            <v>9.67</v>
          </cell>
          <cell r="E469">
            <v>-55.85</v>
          </cell>
          <cell r="F469">
            <v>18.760000000000002</v>
          </cell>
        </row>
        <row r="470">
          <cell r="B470" t="str">
            <v>       2.7.2 เครื่องมือเครื่องใช้เกี่ยวกับวิทยาศาสตร์ การแพทย์</v>
          </cell>
          <cell r="C470" t="e">
            <v>#VALUE!</v>
          </cell>
          <cell r="D470">
            <v>-0.69</v>
          </cell>
          <cell r="E470">
            <v>-52.91</v>
          </cell>
          <cell r="F470">
            <v>26.2</v>
          </cell>
        </row>
        <row r="471">
          <cell r="B471" t="str">
            <v>         2.7.2.1 ผลิตภัณฑ์เซรามิก</v>
          </cell>
          <cell r="C471" t="e">
            <v>#VALUE!</v>
          </cell>
          <cell r="D471">
            <v>-2.8</v>
          </cell>
          <cell r="E471">
            <v>-46.29</v>
          </cell>
          <cell r="F471">
            <v>-11.35</v>
          </cell>
        </row>
        <row r="472">
          <cell r="B472" t="str">
            <v>         2.7.2.2 เครื่องแก้ว</v>
          </cell>
          <cell r="C472" t="e">
            <v>#VALUE!</v>
          </cell>
          <cell r="D472">
            <v>-4.26</v>
          </cell>
          <cell r="E472">
            <v>-52.77</v>
          </cell>
          <cell r="F472">
            <v>51.43</v>
          </cell>
        </row>
        <row r="473">
          <cell r="B473" t="str">
            <v>         2.7.2.3 อุปกรณ์สำหรับวัด ตรวจสอบ บังคับหรือควบคุม</v>
          </cell>
          <cell r="C473" t="e">
            <v>#VALUE!</v>
          </cell>
          <cell r="D473">
            <v>-0.41</v>
          </cell>
          <cell r="E473">
            <v>-53.25</v>
          </cell>
          <cell r="F473">
            <v>28.47</v>
          </cell>
        </row>
        <row r="474">
          <cell r="B474" t="str">
            <v>         2.7.2.4 เลนส์ ปริซึม กระจกเงา และกล้อง</v>
          </cell>
          <cell r="C474" t="e">
            <v>#VALUE!</v>
          </cell>
          <cell r="D474">
            <v>6.72</v>
          </cell>
          <cell r="E474">
            <v>-58.18</v>
          </cell>
          <cell r="F474">
            <v>60.8</v>
          </cell>
        </row>
        <row r="475">
          <cell r="B475" t="str">
            <v>         2.7.2.5 เครื่องมือเครื่องใช้ทางวิทยาศาสตร์ การแพทย์ การทดสอบ อื่นๆ</v>
          </cell>
          <cell r="C475" t="e">
            <v>#VALUE!</v>
          </cell>
          <cell r="D475">
            <v>-2.4900000000000002</v>
          </cell>
          <cell r="E475">
            <v>-51.61</v>
          </cell>
          <cell r="F475">
            <v>18.079999999999998</v>
          </cell>
        </row>
        <row r="476">
          <cell r="B476" t="str">
            <v>     2.8 กล้อง เลนส์ และอุปกรณ์การถ่ายรูป ถ่ายภาพยนตร์</v>
          </cell>
          <cell r="C476" t="e">
            <v>#VALUE!</v>
          </cell>
          <cell r="D476">
            <v>14.38</v>
          </cell>
          <cell r="E476">
            <v>-54.42</v>
          </cell>
          <cell r="F476">
            <v>22.16</v>
          </cell>
        </row>
        <row r="477">
          <cell r="B477" t="str">
            <v>       2.8.1 กล้องถ่ายรูปและส่วนประกอบ</v>
          </cell>
          <cell r="C477" t="e">
            <v>#VALUE!</v>
          </cell>
          <cell r="D477">
            <v>12.31</v>
          </cell>
          <cell r="E477">
            <v>-50.17</v>
          </cell>
          <cell r="F477">
            <v>17.39</v>
          </cell>
        </row>
        <row r="478">
          <cell r="B478" t="str">
            <v>       2.8.2 กล้องถ่ายภาพยนต์และส่วนประกอบ</v>
          </cell>
          <cell r="C478" t="e">
            <v>#VALUE!</v>
          </cell>
          <cell r="D478">
            <v>10.87</v>
          </cell>
          <cell r="E478">
            <v>-53.96</v>
          </cell>
          <cell r="F478">
            <v>13.97</v>
          </cell>
        </row>
        <row r="479">
          <cell r="B479" t="str">
            <v>       2.8.3 เครื่องฉายและส่วนประกอบ</v>
          </cell>
          <cell r="C479" t="e">
            <v>#VALUE!</v>
          </cell>
          <cell r="D479">
            <v>755.43</v>
          </cell>
          <cell r="E479">
            <v>-73.28</v>
          </cell>
          <cell r="F479">
            <v>406.5</v>
          </cell>
        </row>
        <row r="480">
          <cell r="B480" t="str">
            <v>       2.8.4 ฟิล์มและแผ่นฟิล์ม</v>
          </cell>
          <cell r="C480" t="e">
            <v>#VALUE!</v>
          </cell>
          <cell r="D480">
            <v>-22.22</v>
          </cell>
          <cell r="E480">
            <v>-57.14</v>
          </cell>
          <cell r="F480">
            <v>100</v>
          </cell>
        </row>
        <row r="481">
          <cell r="B481" t="str">
            <v>     2.9 เครื่องบิน เครื่องร่อน อุปกรณ์การบินและส่วนประกอบ</v>
          </cell>
          <cell r="C481" t="e">
            <v>#VALUE!</v>
          </cell>
          <cell r="D481">
            <v>34.85</v>
          </cell>
          <cell r="E481">
            <v>-43.88</v>
          </cell>
          <cell r="F481">
            <v>-49.11</v>
          </cell>
        </row>
        <row r="482">
          <cell r="B482" t="str">
            <v>       2.9.1 เครื่องบิน เครื่องร่อน</v>
          </cell>
          <cell r="C482" t="e">
            <v>#VALUE!</v>
          </cell>
          <cell r="D482">
            <v>70.92</v>
          </cell>
          <cell r="E482">
            <v>-42.68</v>
          </cell>
          <cell r="F482">
            <v>-56.55</v>
          </cell>
        </row>
        <row r="483">
          <cell r="B483" t="str">
            <v>       2.9.2 ส่วนประกอบและอุปกรณ์การบินของอากาศยาน</v>
          </cell>
          <cell r="C483" t="e">
            <v>#VALUE!</v>
          </cell>
          <cell r="D483">
            <v>-25.36</v>
          </cell>
          <cell r="E483">
            <v>-48.47</v>
          </cell>
          <cell r="F483">
            <v>-17.440000000000001</v>
          </cell>
        </row>
        <row r="484">
          <cell r="B484" t="str">
            <v>     2.10 เรือและสิ่งก่อสร้างลอยน้ำ</v>
          </cell>
          <cell r="C484" t="e">
            <v>#VALUE!</v>
          </cell>
          <cell r="D484">
            <v>62.55</v>
          </cell>
          <cell r="E484">
            <v>-41.08</v>
          </cell>
          <cell r="F484">
            <v>-9.7899999999999991</v>
          </cell>
        </row>
        <row r="485">
          <cell r="B485" t="str">
            <v>       2.10.1 เรือโดยสาร เรือสินค้าและเรืออื่นๆ</v>
          </cell>
          <cell r="C485" t="e">
            <v>#VALUE!</v>
          </cell>
          <cell r="D485">
            <v>78.459999999999994</v>
          </cell>
          <cell r="E485">
            <v>-41.16</v>
          </cell>
          <cell r="F485">
            <v>-12.27</v>
          </cell>
        </row>
        <row r="486">
          <cell r="B486" t="str">
            <v>         2.10.1.1 เรือโดยสาร</v>
          </cell>
          <cell r="C486" t="e">
            <v>#VALUE!</v>
          </cell>
          <cell r="D486">
            <v>132.47999999999999</v>
          </cell>
          <cell r="E486">
            <v>-56.48</v>
          </cell>
          <cell r="F486">
            <v>16.510000000000002</v>
          </cell>
        </row>
        <row r="487">
          <cell r="B487" t="str">
            <v>         2.10.1.2 เรืออื่น ๆ</v>
          </cell>
          <cell r="C487" t="e">
            <v>#VALUE!</v>
          </cell>
          <cell r="D487">
            <v>33.89</v>
          </cell>
          <cell r="E487">
            <v>-19.21</v>
          </cell>
          <cell r="F487">
            <v>-34.49</v>
          </cell>
        </row>
        <row r="488">
          <cell r="B488" t="str">
            <v>       2.10.2 แท่นเจาะและสิ่งก่อสร้างลอยน้ำ</v>
          </cell>
          <cell r="C488" t="e">
            <v>#VALUE!</v>
          </cell>
          <cell r="D488">
            <v>47.99</v>
          </cell>
          <cell r="E488">
            <v>-40.98</v>
          </cell>
          <cell r="F488">
            <v>-7.06</v>
          </cell>
        </row>
        <row r="489">
          <cell r="B489" t="str">
            <v>     2.11 รถไฟ อุปกรณ์และส่วนประกอบ</v>
          </cell>
          <cell r="C489" t="e">
            <v>#VALUE!</v>
          </cell>
          <cell r="D489">
            <v>10.94</v>
          </cell>
          <cell r="E489">
            <v>-59.17</v>
          </cell>
          <cell r="F489">
            <v>29.96</v>
          </cell>
        </row>
        <row r="490">
          <cell r="B490" t="str">
            <v>       2.11.1 รางรถไฟ</v>
          </cell>
          <cell r="C490" t="e">
            <v>#VALUE!</v>
          </cell>
          <cell r="D490">
            <v>913.64</v>
          </cell>
          <cell r="E490">
            <v>-59.69</v>
          </cell>
          <cell r="F490">
            <v>31.53</v>
          </cell>
        </row>
        <row r="491">
          <cell r="B491" t="str">
            <v>       2.11.2 หัวรถจักรรถไฟและส่วนประกอบ</v>
          </cell>
          <cell r="C491" t="e">
            <v>#VALUE!</v>
          </cell>
          <cell r="D491">
            <v>-73.489999999999995</v>
          </cell>
          <cell r="E491">
            <v>-57.31</v>
          </cell>
          <cell r="F491">
            <v>24.68</v>
          </cell>
        </row>
        <row r="492">
          <cell r="B492" t="str">
            <v>     2.12 สินค้าทุนอื่น ๆ</v>
          </cell>
          <cell r="C492" t="e">
            <v>#VALUE!</v>
          </cell>
          <cell r="D492">
            <v>4.5</v>
          </cell>
          <cell r="E492">
            <v>-51.56</v>
          </cell>
          <cell r="F492">
            <v>6.28</v>
          </cell>
        </row>
        <row r="493">
          <cell r="B493" t="str">
            <v>   3. สินค้าวัตถุดิบและกึ่งสำเร็จรูป</v>
          </cell>
          <cell r="C493" t="e">
            <v>#VALUE!</v>
          </cell>
          <cell r="D493">
            <v>12.28</v>
          </cell>
          <cell r="E493">
            <v>-51.01</v>
          </cell>
          <cell r="F493">
            <v>11.8</v>
          </cell>
        </row>
        <row r="494">
          <cell r="B494" t="str">
            <v>     3.1 สัตว์น้ำสด แช่เย็น แช่แข็ง แปรรูปและกึ่งสำเร็จรูป</v>
          </cell>
          <cell r="C494" t="e">
            <v>#VALUE!</v>
          </cell>
          <cell r="D494">
            <v>-3.91</v>
          </cell>
          <cell r="E494">
            <v>-53</v>
          </cell>
          <cell r="F494">
            <v>19.78</v>
          </cell>
        </row>
        <row r="495">
          <cell r="B495" t="str">
            <v>       3.1.1 ปลาทูนาสด แช่เย็น แช่แข็ง</v>
          </cell>
          <cell r="C495" t="e">
            <v>#VALUE!</v>
          </cell>
          <cell r="D495">
            <v>5.08</v>
          </cell>
          <cell r="E495">
            <v>-49.1</v>
          </cell>
          <cell r="F495">
            <v>-3.4</v>
          </cell>
        </row>
        <row r="496">
          <cell r="B496" t="str">
            <v>       3.1.2 ปลาแซลมอล ปลาเทราต์ ปลาค็อด ปลาแมคเคอเรล</v>
          </cell>
          <cell r="C496" t="e">
            <v>#VALUE!</v>
          </cell>
          <cell r="D496">
            <v>-17.96</v>
          </cell>
          <cell r="E496">
            <v>-57.63</v>
          </cell>
          <cell r="F496">
            <v>39.65</v>
          </cell>
        </row>
        <row r="497">
          <cell r="B497" t="str">
            <v>       3.1.3 กุ้งสด แช่เย็น แช่แข็ง</v>
          </cell>
          <cell r="C497" t="e">
            <v>#VALUE!</v>
          </cell>
          <cell r="D497">
            <v>-48.57</v>
          </cell>
          <cell r="E497">
            <v>-46.36</v>
          </cell>
          <cell r="F497">
            <v>65.3</v>
          </cell>
        </row>
        <row r="498">
          <cell r="B498" t="str">
            <v>       3.1.4 ปลาหมึกสด แช่เย็น แช่แข็ง</v>
          </cell>
          <cell r="C498" t="e">
            <v>#VALUE!</v>
          </cell>
          <cell r="D498">
            <v>-24.34</v>
          </cell>
          <cell r="E498">
            <v>-53.51</v>
          </cell>
          <cell r="F498">
            <v>60.61</v>
          </cell>
        </row>
        <row r="499">
          <cell r="B499" t="str">
            <v>       3.1.5 ปูสด แช่เย็น แช่แข็ง</v>
          </cell>
          <cell r="C499" t="e">
            <v>#VALUE!</v>
          </cell>
          <cell r="D499">
            <v>5.5</v>
          </cell>
          <cell r="E499">
            <v>-56.22</v>
          </cell>
          <cell r="F499">
            <v>-14.77</v>
          </cell>
        </row>
        <row r="500">
          <cell r="B500" t="str">
            <v>       3.1.6 สัตว์น้ำอื่น ๆ และผลิตภัณฑ์</v>
          </cell>
          <cell r="C500" t="e">
            <v>#VALUE!</v>
          </cell>
          <cell r="D500">
            <v>9.01</v>
          </cell>
          <cell r="E500">
            <v>-58.33</v>
          </cell>
          <cell r="F500">
            <v>36.1</v>
          </cell>
        </row>
        <row r="501">
          <cell r="B501" t="str">
            <v>     3.2 พืชและผลิตภัณฑ์จากพืช</v>
          </cell>
          <cell r="C501" t="e">
            <v>#VALUE!</v>
          </cell>
          <cell r="D501">
            <v>-3.88</v>
          </cell>
          <cell r="E501">
            <v>-50.73</v>
          </cell>
          <cell r="F501">
            <v>1.58</v>
          </cell>
        </row>
        <row r="502">
          <cell r="B502" t="str">
            <v>       3.2.1 ธัญพืช</v>
          </cell>
          <cell r="C502" t="e">
            <v>#VALUE!</v>
          </cell>
          <cell r="D502">
            <v>-14.04</v>
          </cell>
          <cell r="E502">
            <v>-50.93</v>
          </cell>
          <cell r="F502">
            <v>11.55</v>
          </cell>
        </row>
        <row r="503">
          <cell r="B503" t="str">
            <v>       3.2.2 แป้ง</v>
          </cell>
          <cell r="C503" t="e">
            <v>#VALUE!</v>
          </cell>
          <cell r="D503">
            <v>-20.02</v>
          </cell>
          <cell r="E503">
            <v>-50.55</v>
          </cell>
          <cell r="F503">
            <v>15.28</v>
          </cell>
        </row>
        <row r="504">
          <cell r="B504" t="str">
            <v>       3.2.3 พืชน้ำมันและผลิตภัณฑ์</v>
          </cell>
          <cell r="C504" t="e">
            <v>#VALUE!</v>
          </cell>
          <cell r="D504">
            <v>-11.63</v>
          </cell>
          <cell r="E504">
            <v>-48.05</v>
          </cell>
          <cell r="F504">
            <v>-11.6</v>
          </cell>
        </row>
        <row r="505">
          <cell r="B505" t="str">
            <v>         (1) เมล็ดพืชน้ำมัน</v>
          </cell>
          <cell r="C505" t="e">
            <v>#VALUE!</v>
          </cell>
          <cell r="D505">
            <v>-4.57</v>
          </cell>
          <cell r="E505">
            <v>-45.46</v>
          </cell>
          <cell r="F505">
            <v>-11.21</v>
          </cell>
        </row>
        <row r="506">
          <cell r="B506" t="str">
            <v>         (2) ไขมันและน้ำมันพืช</v>
          </cell>
          <cell r="C506" t="e">
            <v>#VALUE!</v>
          </cell>
          <cell r="D506">
            <v>11.1</v>
          </cell>
          <cell r="E506">
            <v>-52.57</v>
          </cell>
          <cell r="F506">
            <v>34.32</v>
          </cell>
        </row>
        <row r="507">
          <cell r="B507" t="str">
            <v>         (3) กากพืชน้ำมัน</v>
          </cell>
          <cell r="C507" t="e">
            <v>#VALUE!</v>
          </cell>
          <cell r="D507">
            <v>-22.66</v>
          </cell>
          <cell r="E507">
            <v>-50.42</v>
          </cell>
          <cell r="F507">
            <v>-22.03</v>
          </cell>
        </row>
        <row r="508">
          <cell r="B508" t="str">
            <v>       3.2.4 ยาง รวมทั้งเศษยาง</v>
          </cell>
          <cell r="C508" t="e">
            <v>#VALUE!</v>
          </cell>
          <cell r="D508">
            <v>16.2</v>
          </cell>
          <cell r="E508">
            <v>-52.66</v>
          </cell>
          <cell r="F508">
            <v>13.87</v>
          </cell>
        </row>
        <row r="509">
          <cell r="B509" t="str">
            <v>         3.2.4.1 ยางธรรมชาติ</v>
          </cell>
          <cell r="C509" t="e">
            <v>#VALUE!</v>
          </cell>
          <cell r="D509">
            <v>355.42</v>
          </cell>
          <cell r="E509">
            <v>-74.540000000000006</v>
          </cell>
          <cell r="F509">
            <v>-65.45</v>
          </cell>
        </row>
        <row r="510">
          <cell r="B510" t="str">
            <v>         3.2.4.2 ยางสังเคราะห์</v>
          </cell>
          <cell r="C510" t="e">
            <v>#VALUE!</v>
          </cell>
          <cell r="D510">
            <v>15.27</v>
          </cell>
          <cell r="E510">
            <v>-52.43</v>
          </cell>
          <cell r="F510">
            <v>14.32</v>
          </cell>
        </row>
        <row r="511">
          <cell r="B511" t="str">
            <v>         3.2.4.3 ยางอื่น ๆ</v>
          </cell>
          <cell r="C511" t="e">
            <v>#VALUE!</v>
          </cell>
          <cell r="D511">
            <v>14.45</v>
          </cell>
          <cell r="E511">
            <v>-51.58</v>
          </cell>
          <cell r="F511">
            <v>15.38</v>
          </cell>
        </row>
        <row r="512">
          <cell r="B512" t="str">
            <v>       3.2.5 โกโก้</v>
          </cell>
          <cell r="C512" t="e">
            <v>#VALUE!</v>
          </cell>
          <cell r="D512">
            <v>44.06</v>
          </cell>
          <cell r="E512">
            <v>-64.180000000000007</v>
          </cell>
          <cell r="F512">
            <v>173.54</v>
          </cell>
        </row>
        <row r="513">
          <cell r="B513" t="str">
            <v>       3.2.6 สารหอมระเหยสกัดจากพืช</v>
          </cell>
          <cell r="C513" t="e">
            <v>#VALUE!</v>
          </cell>
          <cell r="D513">
            <v>12.55</v>
          </cell>
          <cell r="E513">
            <v>-50.85</v>
          </cell>
          <cell r="F513">
            <v>1.89</v>
          </cell>
        </row>
        <row r="514">
          <cell r="B514" t="str">
            <v>       3.2.7 ใบยาสูบ</v>
          </cell>
          <cell r="C514" t="e">
            <v>#VALUE!</v>
          </cell>
          <cell r="D514">
            <v>29.13</v>
          </cell>
          <cell r="E514">
            <v>-54.4</v>
          </cell>
          <cell r="F514">
            <v>6.84</v>
          </cell>
        </row>
        <row r="515">
          <cell r="B515" t="str">
            <v>       3.2.8 พืชและผลิตภัณฑ์จากพืชอื่น ๆ</v>
          </cell>
          <cell r="C515" t="e">
            <v>#VALUE!</v>
          </cell>
          <cell r="D515">
            <v>21.25</v>
          </cell>
          <cell r="E515">
            <v>-56.6</v>
          </cell>
          <cell r="F515">
            <v>4.38</v>
          </cell>
        </row>
        <row r="516">
          <cell r="B516" t="str">
            <v>     3.3 สัตว์และผลิตภัณฑ์จากสัตว์อื่น ๆ</v>
          </cell>
          <cell r="C516" t="e">
            <v>#VALUE!</v>
          </cell>
          <cell r="D516">
            <v>2.48</v>
          </cell>
          <cell r="E516">
            <v>-47.74</v>
          </cell>
          <cell r="F516">
            <v>-18.55</v>
          </cell>
        </row>
        <row r="517">
          <cell r="B517" t="str">
            <v>       3.3.1 ไขมันและน้ำมันจากสัตว์</v>
          </cell>
          <cell r="C517" t="e">
            <v>#VALUE!</v>
          </cell>
          <cell r="D517">
            <v>13</v>
          </cell>
          <cell r="E517">
            <v>-48.19</v>
          </cell>
          <cell r="F517">
            <v>-16.329999999999998</v>
          </cell>
        </row>
        <row r="518">
          <cell r="B518" t="str">
            <v>       3.3.2 หนังดิบและหนังฟอก</v>
          </cell>
          <cell r="C518" t="e">
            <v>#VALUE!</v>
          </cell>
          <cell r="D518">
            <v>3.16</v>
          </cell>
          <cell r="E518">
            <v>-46.34</v>
          </cell>
          <cell r="F518">
            <v>-19.8</v>
          </cell>
        </row>
        <row r="519">
          <cell r="B519" t="str">
            <v>       3.3.3 ผลิตภัณฑ์อื่น ๆจากสัตว์</v>
          </cell>
          <cell r="C519" t="e">
            <v>#VALUE!</v>
          </cell>
          <cell r="D519">
            <v>0.3</v>
          </cell>
          <cell r="E519">
            <v>-50.92</v>
          </cell>
          <cell r="F519">
            <v>-15.57</v>
          </cell>
        </row>
        <row r="520">
          <cell r="B520" t="str">
            <v>     3.4 เยื่อกระดาษและเศษกระดาษ</v>
          </cell>
          <cell r="C520" t="e">
            <v>#VALUE!</v>
          </cell>
          <cell r="D520">
            <v>1.07</v>
          </cell>
          <cell r="E520">
            <v>-47.59</v>
          </cell>
          <cell r="F520">
            <v>-4.1900000000000004</v>
          </cell>
        </row>
        <row r="521">
          <cell r="B521" t="str">
            <v>       3.4.1 เยื่อกระดาษ</v>
          </cell>
          <cell r="C521" t="e">
            <v>#VALUE!</v>
          </cell>
          <cell r="D521">
            <v>10.57</v>
          </cell>
          <cell r="E521">
            <v>-51.94</v>
          </cell>
          <cell r="F521">
            <v>4.9000000000000004</v>
          </cell>
        </row>
        <row r="522">
          <cell r="B522" t="str">
            <v>       3.4.2 เศษกระดาษ</v>
          </cell>
          <cell r="C522" t="e">
            <v>#VALUE!</v>
          </cell>
          <cell r="D522">
            <v>-7.53</v>
          </cell>
          <cell r="E522">
            <v>-42.88</v>
          </cell>
          <cell r="F522">
            <v>-12.47</v>
          </cell>
        </row>
        <row r="523">
          <cell r="B523" t="str">
            <v>     3.5 กระดาษ และผลิตภัณฑ์กระดาษ</v>
          </cell>
          <cell r="C523" t="e">
            <v>#VALUE!</v>
          </cell>
          <cell r="D523">
            <v>13.28</v>
          </cell>
          <cell r="E523">
            <v>-50.4</v>
          </cell>
          <cell r="F523">
            <v>2.46</v>
          </cell>
        </row>
        <row r="524">
          <cell r="B524" t="str">
            <v>       3.5.1 กระดาษหนังสือพิมพ์</v>
          </cell>
          <cell r="C524" t="e">
            <v>#VALUE!</v>
          </cell>
          <cell r="D524">
            <v>12.51</v>
          </cell>
          <cell r="E524">
            <v>-64.19</v>
          </cell>
          <cell r="F524">
            <v>4.42</v>
          </cell>
        </row>
        <row r="525">
          <cell r="B525" t="str">
            <v>       3.5.2 กระดาษพิมพ์เขียน</v>
          </cell>
          <cell r="C525" t="e">
            <v>#VALUE!</v>
          </cell>
          <cell r="D525">
            <v>29.17</v>
          </cell>
          <cell r="E525">
            <v>-37.1</v>
          </cell>
          <cell r="F525">
            <v>-38.090000000000003</v>
          </cell>
        </row>
        <row r="526">
          <cell r="B526" t="str">
            <v>       3.5.3 กระดาษคราฟท์</v>
          </cell>
          <cell r="C526" t="e">
            <v>#VALUE!</v>
          </cell>
          <cell r="D526">
            <v>29.43</v>
          </cell>
          <cell r="E526">
            <v>-53.33</v>
          </cell>
          <cell r="F526">
            <v>6.06</v>
          </cell>
        </row>
        <row r="527">
          <cell r="B527" t="str">
            <v>       3.5.4 กระดาษและกระดาษแข็ง</v>
          </cell>
          <cell r="C527" t="e">
            <v>#VALUE!</v>
          </cell>
          <cell r="D527">
            <v>7.88</v>
          </cell>
          <cell r="E527">
            <v>-53.46</v>
          </cell>
          <cell r="F527">
            <v>14.97</v>
          </cell>
        </row>
        <row r="528">
          <cell r="B528" t="str">
            <v>       3.5.5 กระดาษ และผลิตภัณฑ์กระดาษอื่น ๆ</v>
          </cell>
          <cell r="C528" t="e">
            <v>#VALUE!</v>
          </cell>
          <cell r="D528">
            <v>10.98</v>
          </cell>
          <cell r="E528">
            <v>-51.29</v>
          </cell>
          <cell r="F528">
            <v>13.57</v>
          </cell>
        </row>
        <row r="529">
          <cell r="B529" t="str">
            <v>     3.6 ไม้ซุง ไม้แปรรูปและผลิตภัณฑ์</v>
          </cell>
          <cell r="C529" t="e">
            <v>#VALUE!</v>
          </cell>
          <cell r="D529">
            <v>8.16</v>
          </cell>
          <cell r="E529">
            <v>-53.22</v>
          </cell>
          <cell r="F529">
            <v>16.45</v>
          </cell>
        </row>
        <row r="530">
          <cell r="B530" t="str">
            <v>       3.6.1 ไม้ซุง</v>
          </cell>
          <cell r="C530" t="e">
            <v>#VALUE!</v>
          </cell>
          <cell r="D530">
            <v>39.06</v>
          </cell>
          <cell r="E530">
            <v>-41.57</v>
          </cell>
          <cell r="F530">
            <v>-59.62</v>
          </cell>
        </row>
        <row r="531">
          <cell r="B531" t="str">
            <v>       3.6.2 ไม้แปรรูป</v>
          </cell>
          <cell r="C531" t="e">
            <v>#VALUE!</v>
          </cell>
          <cell r="D531">
            <v>2.2799999999999998</v>
          </cell>
          <cell r="E531">
            <v>-55.73</v>
          </cell>
          <cell r="F531">
            <v>14.43</v>
          </cell>
        </row>
        <row r="532">
          <cell r="B532" t="str">
            <v>       3.6.3 ไม้อัดและไม้วีเนียร์</v>
          </cell>
          <cell r="C532" t="e">
            <v>#VALUE!</v>
          </cell>
          <cell r="D532">
            <v>13.67</v>
          </cell>
          <cell r="E532">
            <v>-52.41</v>
          </cell>
          <cell r="F532">
            <v>17.940000000000001</v>
          </cell>
        </row>
        <row r="533">
          <cell r="B533" t="str">
            <v>       3.6.4 ผลิตภัณฑ์ไม้อื่น ๆ</v>
          </cell>
          <cell r="C533" t="e">
            <v>#VALUE!</v>
          </cell>
          <cell r="D533">
            <v>-3.25</v>
          </cell>
          <cell r="E533">
            <v>-52.59</v>
          </cell>
          <cell r="F533">
            <v>22.63</v>
          </cell>
        </row>
        <row r="534">
          <cell r="B534" t="str">
            <v>     3.7 ด้ายและเส้นใย</v>
          </cell>
          <cell r="C534" t="e">
            <v>#VALUE!</v>
          </cell>
          <cell r="D534">
            <v>-4.83</v>
          </cell>
          <cell r="E534">
            <v>-49.91</v>
          </cell>
          <cell r="F534">
            <v>3.02</v>
          </cell>
        </row>
        <row r="535">
          <cell r="B535" t="str">
            <v>       3.7.1 เส้นใยใช้ในการทอ</v>
          </cell>
          <cell r="C535" t="e">
            <v>#VALUE!</v>
          </cell>
          <cell r="D535">
            <v>-19.04</v>
          </cell>
          <cell r="E535">
            <v>-49.28</v>
          </cell>
          <cell r="F535">
            <v>2.99</v>
          </cell>
        </row>
        <row r="536">
          <cell r="B536" t="str">
            <v>       3.7.2 ด้ายทอผ้าและด้ายเส้นเล็ก</v>
          </cell>
          <cell r="C536" t="e">
            <v>#VALUE!</v>
          </cell>
          <cell r="D536">
            <v>-0.44</v>
          </cell>
          <cell r="E536">
            <v>-49.38</v>
          </cell>
          <cell r="F536">
            <v>0.91</v>
          </cell>
        </row>
        <row r="537">
          <cell r="B537" t="str">
            <v>       3.7.3 วัตถุทออื่น ๆ</v>
          </cell>
          <cell r="C537" t="e">
            <v>#VALUE!</v>
          </cell>
          <cell r="D537">
            <v>5.03</v>
          </cell>
          <cell r="E537">
            <v>-52.37</v>
          </cell>
          <cell r="F537">
            <v>9.99</v>
          </cell>
        </row>
        <row r="538">
          <cell r="B538" t="str">
            <v>     3.8 ผ้าผืน</v>
          </cell>
          <cell r="C538" t="e">
            <v>#VALUE!</v>
          </cell>
          <cell r="D538">
            <v>4.87</v>
          </cell>
          <cell r="E538">
            <v>-51.4</v>
          </cell>
          <cell r="F538">
            <v>11.12</v>
          </cell>
        </row>
        <row r="539">
          <cell r="B539" t="str">
            <v>       3.8.1 ผ้าทอด้วยไหม</v>
          </cell>
          <cell r="C539" t="e">
            <v>#VALUE!</v>
          </cell>
          <cell r="D539">
            <v>-60.31</v>
          </cell>
          <cell r="E539">
            <v>-44.05</v>
          </cell>
          <cell r="F539">
            <v>44.88</v>
          </cell>
        </row>
        <row r="540">
          <cell r="B540" t="str">
            <v>       3.8.2 ผ้าทอด้วยขนสัตว์</v>
          </cell>
          <cell r="C540" t="e">
            <v>#VALUE!</v>
          </cell>
          <cell r="D540">
            <v>4.24</v>
          </cell>
          <cell r="E540">
            <v>-52.21</v>
          </cell>
          <cell r="F540">
            <v>-0.32</v>
          </cell>
        </row>
        <row r="541">
          <cell r="B541" t="str">
            <v>       3.8.3 ผ้าทอด้วยด้ายฝ้าย</v>
          </cell>
          <cell r="C541" t="e">
            <v>#VALUE!</v>
          </cell>
          <cell r="D541">
            <v>-7.78</v>
          </cell>
          <cell r="E541">
            <v>-51.52</v>
          </cell>
          <cell r="F541">
            <v>-5.72</v>
          </cell>
        </row>
        <row r="542">
          <cell r="B542" t="str">
            <v>       3.8.4 ผ้าทอด้วยใยสังเคราะห์และใยเทียม</v>
          </cell>
          <cell r="C542" t="e">
            <v>#VALUE!</v>
          </cell>
          <cell r="D542">
            <v>-0.99</v>
          </cell>
          <cell r="E542">
            <v>-51.5</v>
          </cell>
          <cell r="F542">
            <v>6.12</v>
          </cell>
        </row>
        <row r="543">
          <cell r="B543" t="str">
            <v>       3.8.5 ผ้าทออื่น ๆ</v>
          </cell>
          <cell r="C543" t="e">
            <v>#VALUE!</v>
          </cell>
          <cell r="D543">
            <v>9.94</v>
          </cell>
          <cell r="E543">
            <v>-51.34</v>
          </cell>
          <cell r="F543">
            <v>15.63</v>
          </cell>
        </row>
        <row r="544">
          <cell r="B544" t="str">
            <v>     3.9 เคมีภัณฑ์</v>
          </cell>
          <cell r="C544" t="e">
            <v>#VALUE!</v>
          </cell>
          <cell r="D544">
            <v>-0.47</v>
          </cell>
          <cell r="E544">
            <v>-49.27</v>
          </cell>
          <cell r="F544">
            <v>-4.16</v>
          </cell>
        </row>
        <row r="545">
          <cell r="B545" t="str">
            <v>       3.9.1 เคมีภัณฑ์อนินทรีย์</v>
          </cell>
          <cell r="C545" t="e">
            <v>#VALUE!</v>
          </cell>
          <cell r="D545">
            <v>7.21</v>
          </cell>
          <cell r="E545">
            <v>-51.18</v>
          </cell>
          <cell r="F545">
            <v>-8.49</v>
          </cell>
        </row>
        <row r="546">
          <cell r="B546" t="str">
            <v>       3.9.2 เคมีภัณฑ์อินทรีย์</v>
          </cell>
          <cell r="C546" t="e">
            <v>#VALUE!</v>
          </cell>
          <cell r="D546">
            <v>2.69</v>
          </cell>
          <cell r="E546">
            <v>-49.1</v>
          </cell>
          <cell r="F546">
            <v>-0.54</v>
          </cell>
        </row>
        <row r="547">
          <cell r="B547" t="str">
            <v>       3.9.3 สีทา วาร์นิชและวัตถุแต่งสี</v>
          </cell>
          <cell r="C547" t="e">
            <v>#VALUE!</v>
          </cell>
          <cell r="D547">
            <v>7.69</v>
          </cell>
          <cell r="E547">
            <v>-49.51</v>
          </cell>
          <cell r="F547">
            <v>1.55</v>
          </cell>
        </row>
        <row r="548">
          <cell r="B548" t="str">
            <v>         3.9.3.1 สีทา และวาร์นิช</v>
          </cell>
          <cell r="C548" t="e">
            <v>#VALUE!</v>
          </cell>
          <cell r="D548">
            <v>7.91</v>
          </cell>
          <cell r="E548">
            <v>-51.51</v>
          </cell>
          <cell r="F548">
            <v>4.62</v>
          </cell>
        </row>
        <row r="549">
          <cell r="B549" t="str">
            <v>         3.9.3.2 วัตถุแต่งสี</v>
          </cell>
          <cell r="C549" t="e">
            <v>#VALUE!</v>
          </cell>
          <cell r="D549">
            <v>7.58</v>
          </cell>
          <cell r="E549">
            <v>-48.54</v>
          </cell>
          <cell r="F549">
            <v>0.16</v>
          </cell>
        </row>
        <row r="550">
          <cell r="B550" t="str">
            <v>       3.9.4 เม็ดพลาสติก</v>
          </cell>
          <cell r="C550" t="e">
            <v>#VALUE!</v>
          </cell>
          <cell r="D550">
            <v>7.37</v>
          </cell>
          <cell r="E550">
            <v>-50.51</v>
          </cell>
          <cell r="F550">
            <v>1.1200000000000001</v>
          </cell>
        </row>
        <row r="551">
          <cell r="B551" t="str">
            <v>       3.9.5 สิ่งปรุงแต่งกันเครื่องยนต์น๊อค</v>
          </cell>
          <cell r="C551" t="e">
            <v>#VALUE!</v>
          </cell>
          <cell r="D551">
            <v>3.55</v>
          </cell>
          <cell r="E551">
            <v>-47.95</v>
          </cell>
          <cell r="F551">
            <v>-2.17</v>
          </cell>
        </row>
        <row r="552">
          <cell r="B552" t="str">
            <v>       3.9.6 สารแอลบูมินอยด์และกาว</v>
          </cell>
          <cell r="C552" t="e">
            <v>#VALUE!</v>
          </cell>
          <cell r="D552">
            <v>1.18</v>
          </cell>
          <cell r="E552">
            <v>-50.93</v>
          </cell>
          <cell r="F552">
            <v>10.77</v>
          </cell>
        </row>
        <row r="553">
          <cell r="B553" t="str">
            <v>       3.9.7 สารปรุงแต่งที่ใช้หล่อลื่นหรือเป็นตัวเร่งปฏิกิริยา</v>
          </cell>
          <cell r="C553" t="e">
            <v>#VALUE!</v>
          </cell>
          <cell r="D553">
            <v>-14.4</v>
          </cell>
          <cell r="E553">
            <v>-50.99</v>
          </cell>
          <cell r="F553">
            <v>0.24</v>
          </cell>
        </row>
        <row r="554">
          <cell r="B554" t="str">
            <v>       3.9.8 สิ่งปรุงแต่งปรับสภาพผิว</v>
          </cell>
          <cell r="C554" t="e">
            <v>#VALUE!</v>
          </cell>
          <cell r="D554">
            <v>15.26</v>
          </cell>
          <cell r="E554">
            <v>-52.03</v>
          </cell>
          <cell r="F554">
            <v>3.88</v>
          </cell>
        </row>
        <row r="555">
          <cell r="B555" t="str">
            <v>       3.9.9 เคมีภัณฑ์อื่น ๆ</v>
          </cell>
          <cell r="C555" t="e">
            <v>#VALUE!</v>
          </cell>
          <cell r="D555">
            <v>-24.28</v>
          </cell>
          <cell r="E555">
            <v>-41.56</v>
          </cell>
          <cell r="F555">
            <v>-30.21</v>
          </cell>
        </row>
        <row r="556">
          <cell r="B556" t="str">
            <v>     3.10 ผลิตภัณฑ์ทำจากพลาสติก</v>
          </cell>
          <cell r="C556" t="e">
            <v>#VALUE!</v>
          </cell>
          <cell r="D556">
            <v>7.82</v>
          </cell>
          <cell r="E556">
            <v>-52.44</v>
          </cell>
          <cell r="F556">
            <v>14.95</v>
          </cell>
        </row>
        <row r="557">
          <cell r="B557" t="str">
            <v>       3.10.1 ท่อหรือหลอด</v>
          </cell>
          <cell r="C557" t="e">
            <v>#VALUE!</v>
          </cell>
          <cell r="D557">
            <v>12.05</v>
          </cell>
          <cell r="E557">
            <v>-52.39</v>
          </cell>
          <cell r="F557">
            <v>9.07</v>
          </cell>
        </row>
        <row r="558">
          <cell r="B558" t="str">
            <v>       3.10.2 แผ่นฟิล์ม ฟอยด์</v>
          </cell>
          <cell r="C558" t="e">
            <v>#VALUE!</v>
          </cell>
          <cell r="D558">
            <v>7.54</v>
          </cell>
          <cell r="E558">
            <v>-51.45</v>
          </cell>
          <cell r="F558">
            <v>13.75</v>
          </cell>
        </row>
        <row r="559">
          <cell r="B559" t="str">
            <v>       3.10.3 ผลิตภัณฑ์อื่น ๆ ทำจากพลาสติก</v>
          </cell>
          <cell r="C559" t="e">
            <v>#VALUE!</v>
          </cell>
          <cell r="D559">
            <v>7.52</v>
          </cell>
          <cell r="E559">
            <v>-53</v>
          </cell>
          <cell r="F559">
            <v>16.329999999999998</v>
          </cell>
        </row>
        <row r="560">
          <cell r="B560" t="str">
            <v>     3.11 เครื่องเพชรพลอย อัญมณี เงินแท่งและทองคำ</v>
          </cell>
          <cell r="C560" t="e">
            <v>#VALUE!</v>
          </cell>
          <cell r="D560">
            <v>62.9</v>
          </cell>
          <cell r="E560">
            <v>-55.02</v>
          </cell>
          <cell r="F560">
            <v>39.46</v>
          </cell>
        </row>
        <row r="561">
          <cell r="B561" t="str">
            <v>       3.11.1 เพชร</v>
          </cell>
          <cell r="C561" t="e">
            <v>#VALUE!</v>
          </cell>
          <cell r="D561">
            <v>-13.79</v>
          </cell>
          <cell r="E561">
            <v>-44.26</v>
          </cell>
          <cell r="F561">
            <v>-13.06</v>
          </cell>
        </row>
        <row r="562">
          <cell r="B562" t="str">
            <v>       3.11.2 พลอย</v>
          </cell>
          <cell r="C562" t="e">
            <v>#VALUE!</v>
          </cell>
          <cell r="D562">
            <v>5.24</v>
          </cell>
          <cell r="E562">
            <v>-45.69</v>
          </cell>
          <cell r="F562">
            <v>-3.49</v>
          </cell>
        </row>
        <row r="563">
          <cell r="B563" t="str">
            <v>       3.11.3 อัญมณีสังเคราะห์</v>
          </cell>
          <cell r="C563" t="e">
            <v>#VALUE!</v>
          </cell>
          <cell r="D563">
            <v>16.54</v>
          </cell>
          <cell r="E563">
            <v>-53.61</v>
          </cell>
          <cell r="F563">
            <v>-34.96</v>
          </cell>
        </row>
        <row r="564">
          <cell r="B564" t="str">
            <v>       3.11.4 ไข่มุก</v>
          </cell>
          <cell r="C564" t="e">
            <v>#VALUE!</v>
          </cell>
          <cell r="D564">
            <v>51.97</v>
          </cell>
          <cell r="E564">
            <v>-43.81</v>
          </cell>
          <cell r="F564">
            <v>-45.02</v>
          </cell>
        </row>
        <row r="565">
          <cell r="B565" t="str">
            <v>       3.11.5 ทองคำ</v>
          </cell>
          <cell r="C565" t="e">
            <v>#VALUE!</v>
          </cell>
          <cell r="D565">
            <v>94.12</v>
          </cell>
          <cell r="E565">
            <v>-56.87</v>
          </cell>
          <cell r="F565">
            <v>51.68</v>
          </cell>
        </row>
        <row r="566">
          <cell r="B566" t="str">
            <v>       3.11.6 เงิน</v>
          </cell>
          <cell r="C566" t="e">
            <v>#VALUE!</v>
          </cell>
          <cell r="D566">
            <v>27.32</v>
          </cell>
          <cell r="E566">
            <v>-56.44</v>
          </cell>
          <cell r="F566">
            <v>47.44</v>
          </cell>
        </row>
        <row r="567">
          <cell r="B567" t="str">
            <v>       3.11.7 แพลทินัม</v>
          </cell>
          <cell r="C567" t="e">
            <v>#VALUE!</v>
          </cell>
          <cell r="D567">
            <v>15.38</v>
          </cell>
          <cell r="E567">
            <v>-61.35</v>
          </cell>
          <cell r="F567">
            <v>169.09</v>
          </cell>
        </row>
        <row r="568">
          <cell r="B568" t="str">
            <v>       3.11.8 โลหะมีค่า และโลหะอื่น ๆ</v>
          </cell>
          <cell r="C568" t="e">
            <v>#VALUE!</v>
          </cell>
          <cell r="D568">
            <v>7.76</v>
          </cell>
          <cell r="E568">
            <v>-51.31</v>
          </cell>
          <cell r="F568">
            <v>13.38</v>
          </cell>
        </row>
        <row r="569">
          <cell r="B569" t="str">
            <v>     3.12 แร่และผลิตภัณฑ์จากแร่</v>
          </cell>
          <cell r="C569" t="e">
            <v>#VALUE!</v>
          </cell>
          <cell r="D569">
            <v>4.45</v>
          </cell>
          <cell r="E569">
            <v>-52.07</v>
          </cell>
          <cell r="F569">
            <v>-2.0299999999999998</v>
          </cell>
        </row>
        <row r="570">
          <cell r="B570" t="str">
            <v>       3.12.1 หินอ่อนและหินแกรนิต</v>
          </cell>
          <cell r="C570" t="e">
            <v>#VALUE!</v>
          </cell>
          <cell r="D570">
            <v>-2.94</v>
          </cell>
          <cell r="E570">
            <v>-53.81</v>
          </cell>
          <cell r="F570">
            <v>-16.38</v>
          </cell>
        </row>
        <row r="571">
          <cell r="B571" t="str">
            <v>       3.12.2 เคโอลินและดินอื่น ๆ ที่ใช้ในอุตสาหกรรม</v>
          </cell>
          <cell r="C571" t="e">
            <v>#VALUE!</v>
          </cell>
          <cell r="D571">
            <v>-14.5</v>
          </cell>
          <cell r="E571">
            <v>-53.5</v>
          </cell>
          <cell r="F571">
            <v>10.53</v>
          </cell>
        </row>
        <row r="572">
          <cell r="B572" t="str">
            <v>       3.12.3 แอสเบสทอส</v>
          </cell>
          <cell r="C572" t="e">
            <v>#VALUE!</v>
          </cell>
          <cell r="D572">
            <v>-38.15</v>
          </cell>
          <cell r="E572">
            <v>-48.98</v>
          </cell>
          <cell r="F572">
            <v>16.27</v>
          </cell>
        </row>
        <row r="573">
          <cell r="B573" t="str">
            <v>       3.12.4 ผลิตภัณฑ์จากแร่อื่น ๆ</v>
          </cell>
          <cell r="C573" t="e">
            <v>#VALUE!</v>
          </cell>
          <cell r="D573">
            <v>11.74</v>
          </cell>
          <cell r="E573">
            <v>-51.88</v>
          </cell>
          <cell r="F573">
            <v>-4</v>
          </cell>
        </row>
        <row r="574">
          <cell r="B574" t="str">
            <v>     3.13 เหล็ก เหล็กกล้าและผลิตภัณฑ์</v>
          </cell>
          <cell r="C574" t="e">
            <v>#VALUE!</v>
          </cell>
          <cell r="D574">
            <v>-7.16</v>
          </cell>
          <cell r="E574">
            <v>-50.98</v>
          </cell>
          <cell r="F574">
            <v>10.14</v>
          </cell>
        </row>
        <row r="575">
          <cell r="B575" t="str">
            <v>       3.13.1 เหล็ก</v>
          </cell>
          <cell r="C575" t="e">
            <v>#VALUE!</v>
          </cell>
          <cell r="D575">
            <v>-3.85</v>
          </cell>
          <cell r="E575">
            <v>-50.33</v>
          </cell>
          <cell r="F575">
            <v>4.17</v>
          </cell>
        </row>
        <row r="576">
          <cell r="B576" t="str">
            <v>         3.13.1.1 เหล็กแผ่น</v>
          </cell>
          <cell r="C576" t="e">
            <v>#VALUE!</v>
          </cell>
          <cell r="D576">
            <v>-5.47</v>
          </cell>
          <cell r="E576">
            <v>-49.1</v>
          </cell>
          <cell r="F576">
            <v>-4.53</v>
          </cell>
        </row>
        <row r="577">
          <cell r="B577" t="str">
            <v>         3.13.1.2 เหล็กท่อน เหล็กเส้น</v>
          </cell>
          <cell r="C577" t="e">
            <v>#VALUE!</v>
          </cell>
          <cell r="D577">
            <v>-9.65</v>
          </cell>
          <cell r="E577">
            <v>-50.22</v>
          </cell>
          <cell r="F577">
            <v>-17.3</v>
          </cell>
        </row>
        <row r="578">
          <cell r="B578" t="str">
            <v>         3.13.1.3 ผลิตภัณฑ์อื่น ๆ ทำด้วยเหล็ก</v>
          </cell>
          <cell r="C578" t="e">
            <v>#VALUE!</v>
          </cell>
          <cell r="D578">
            <v>3.66</v>
          </cell>
          <cell r="E578">
            <v>-53.56</v>
          </cell>
          <cell r="F578">
            <v>38.950000000000003</v>
          </cell>
        </row>
        <row r="579">
          <cell r="B579" t="str">
            <v>       3.13.2 เหล็กกล้าไม่เป็นสนิม</v>
          </cell>
          <cell r="C579" t="e">
            <v>#VALUE!</v>
          </cell>
          <cell r="D579">
            <v>1.88</v>
          </cell>
          <cell r="E579">
            <v>-54.47</v>
          </cell>
          <cell r="F579">
            <v>21.64</v>
          </cell>
        </row>
        <row r="580">
          <cell r="B580" t="str">
            <v>         3.13.2.1 เหล็กแผ่น</v>
          </cell>
          <cell r="C580" t="e">
            <v>#VALUE!</v>
          </cell>
          <cell r="D580">
            <v>-1.22</v>
          </cell>
          <cell r="E580">
            <v>-54.98</v>
          </cell>
          <cell r="F580">
            <v>21.71</v>
          </cell>
        </row>
        <row r="581">
          <cell r="B581" t="str">
            <v>         3.13.2.2 เหล็กท่อน เหล็กเส้น</v>
          </cell>
          <cell r="C581" t="e">
            <v>#VALUE!</v>
          </cell>
          <cell r="D581">
            <v>9.61</v>
          </cell>
          <cell r="E581">
            <v>-53.06</v>
          </cell>
          <cell r="F581">
            <v>21.47</v>
          </cell>
        </row>
        <row r="582">
          <cell r="B582" t="str">
            <v>         3.13.2.3 ผลิตภัณฑ์อื่น ๆทำด้วยเหล็กกล้า</v>
          </cell>
          <cell r="C582" t="e">
            <v>#VALUE!</v>
          </cell>
          <cell r="D582">
            <v>16.73</v>
          </cell>
          <cell r="E582">
            <v>-53.65</v>
          </cell>
          <cell r="F582">
            <v>21.57</v>
          </cell>
        </row>
        <row r="583">
          <cell r="B583" t="str">
            <v>       3.13.3 ผลิตภัณฑ์กึ่งสำเร็จรูปทำด้วยเหล็กหรือเหล็กกล้าไม่</v>
          </cell>
          <cell r="C583" t="e">
            <v>#VALUE!</v>
          </cell>
          <cell r="D583">
            <v>-13.68</v>
          </cell>
          <cell r="E583">
            <v>-52.32</v>
          </cell>
          <cell r="F583">
            <v>24.78</v>
          </cell>
        </row>
        <row r="584">
          <cell r="B584" t="str">
            <v>       3.13.4 เหล็กแผ่นรีดทำด้วยเหล็กกล้าเจืออื่น ๆ</v>
          </cell>
          <cell r="C584" t="e">
            <v>#VALUE!</v>
          </cell>
          <cell r="D584">
            <v>-15.82</v>
          </cell>
          <cell r="E584">
            <v>-50.39</v>
          </cell>
          <cell r="F584">
            <v>14.36</v>
          </cell>
        </row>
        <row r="585">
          <cell r="B585" t="str">
            <v>     3.14 สินแร่โลหะอื่น ๆ เศษโลหะและผลิตภัณฑ์</v>
          </cell>
          <cell r="C585" t="e">
            <v>#VALUE!</v>
          </cell>
          <cell r="D585">
            <v>15.25</v>
          </cell>
          <cell r="E585">
            <v>-52.87</v>
          </cell>
          <cell r="F585">
            <v>17.170000000000002</v>
          </cell>
        </row>
        <row r="586">
          <cell r="B586" t="str">
            <v>       3.14.1 ทองแดงและผลิตภัณฑ์</v>
          </cell>
          <cell r="C586" t="e">
            <v>#VALUE!</v>
          </cell>
          <cell r="D586">
            <v>8.51</v>
          </cell>
          <cell r="E586">
            <v>-50.86</v>
          </cell>
          <cell r="F586">
            <v>14.85</v>
          </cell>
        </row>
        <row r="587">
          <cell r="B587" t="str">
            <v>         3.14.1.1 ทองแดง</v>
          </cell>
          <cell r="C587" t="e">
            <v>#VALUE!</v>
          </cell>
          <cell r="D587">
            <v>6.34</v>
          </cell>
          <cell r="E587">
            <v>-49.61</v>
          </cell>
          <cell r="F587">
            <v>8.39</v>
          </cell>
        </row>
        <row r="588">
          <cell r="B588" t="str">
            <v>         3.14.1.2 ผลิตภัณฑ์ทำจากทองแดง</v>
          </cell>
          <cell r="C588" t="e">
            <v>#VALUE!</v>
          </cell>
          <cell r="D588">
            <v>11.54</v>
          </cell>
          <cell r="E588">
            <v>-52.67</v>
          </cell>
          <cell r="F588">
            <v>26.74</v>
          </cell>
        </row>
        <row r="589">
          <cell r="B589" t="str">
            <v>         3.14.1.3 เศษของทองแดง</v>
          </cell>
          <cell r="C589" t="e">
            <v>#VALUE!</v>
          </cell>
          <cell r="D589">
            <v>25.5</v>
          </cell>
          <cell r="E589">
            <v>-57.56</v>
          </cell>
          <cell r="F589">
            <v>36.89</v>
          </cell>
        </row>
        <row r="590">
          <cell r="B590" t="str">
            <v>       3.14.2 อลูมิเนียมและผลิตภัณฑ์</v>
          </cell>
          <cell r="C590" t="e">
            <v>#VALUE!</v>
          </cell>
          <cell r="D590">
            <v>23.54</v>
          </cell>
          <cell r="E590">
            <v>-54.12</v>
          </cell>
          <cell r="F590">
            <v>10.41</v>
          </cell>
        </row>
        <row r="591">
          <cell r="B591" t="str">
            <v>         3.14.2.1 อะลูมิเนียม</v>
          </cell>
          <cell r="C591" t="e">
            <v>#VALUE!</v>
          </cell>
          <cell r="D591">
            <v>16.739999999999998</v>
          </cell>
          <cell r="E591">
            <v>-55.15</v>
          </cell>
          <cell r="F591">
            <v>10.83</v>
          </cell>
        </row>
        <row r="592">
          <cell r="B592" t="str">
            <v>         3.14.2.2 ผลิตภัณฑ์ทำจากอะลูมิเนียม</v>
          </cell>
          <cell r="C592" t="e">
            <v>#VALUE!</v>
          </cell>
          <cell r="D592">
            <v>14.42</v>
          </cell>
          <cell r="E592">
            <v>-52.47</v>
          </cell>
          <cell r="F592">
            <v>5.25</v>
          </cell>
        </row>
        <row r="593">
          <cell r="B593" t="str">
            <v>         3.14.2.3 เศษของอะลูมิเนียม</v>
          </cell>
          <cell r="C593" t="e">
            <v>#VALUE!</v>
          </cell>
          <cell r="D593">
            <v>59.63</v>
          </cell>
          <cell r="E593">
            <v>-55.97</v>
          </cell>
          <cell r="F593">
            <v>20.57</v>
          </cell>
        </row>
        <row r="594">
          <cell r="B594" t="str">
            <v>       3.14.3 สินแร่โลหะอื่น ๆ เศษโลหะและผลิตภัณฑ์อื่น ๆ</v>
          </cell>
          <cell r="C594" t="e">
            <v>#VALUE!</v>
          </cell>
          <cell r="D594">
            <v>12.86</v>
          </cell>
          <cell r="E594">
            <v>-54.46</v>
          </cell>
          <cell r="F594">
            <v>39.35</v>
          </cell>
        </row>
        <row r="595">
          <cell r="B595" t="str">
            <v>         3.14.3.1 ดีบุกและผลิตภัณฑ์</v>
          </cell>
          <cell r="C595" t="e">
            <v>#VALUE!</v>
          </cell>
          <cell r="D595">
            <v>24.49</v>
          </cell>
          <cell r="E595">
            <v>-55.31</v>
          </cell>
          <cell r="F595">
            <v>10.28</v>
          </cell>
        </row>
        <row r="596">
          <cell r="B596" t="str">
            <v>         3.14.3.2 สังกะสีและผลิตภัณฑ์</v>
          </cell>
          <cell r="C596" t="e">
            <v>#VALUE!</v>
          </cell>
          <cell r="D596">
            <v>9.11</v>
          </cell>
          <cell r="E596">
            <v>-54.15</v>
          </cell>
          <cell r="F596">
            <v>17.670000000000002</v>
          </cell>
        </row>
        <row r="597">
          <cell r="B597" t="str">
            <v>         3.14.3.3 ไนโอเบียม แทนทาลัม</v>
          </cell>
          <cell r="C597" t="e">
            <v>#VALUE!</v>
          </cell>
          <cell r="D597">
            <v>-41.79</v>
          </cell>
          <cell r="E597">
            <v>-49.82</v>
          </cell>
          <cell r="F597">
            <v>-13.19</v>
          </cell>
        </row>
        <row r="598">
          <cell r="B598" t="str">
            <v>         3.14.3.4 สินแร่และผลิตภัณฑ์อื่น ๆ</v>
          </cell>
          <cell r="C598" t="e">
            <v>#VALUE!</v>
          </cell>
          <cell r="D598">
            <v>16.23</v>
          </cell>
          <cell r="E598">
            <v>-54.55</v>
          </cell>
          <cell r="F598">
            <v>57.8</v>
          </cell>
        </row>
        <row r="599">
          <cell r="B599" t="str">
            <v>     3.15 หลอดภาพโทรทัศน์และส่วนประกอบ</v>
          </cell>
          <cell r="C599" t="e">
            <v>#VALUE!</v>
          </cell>
          <cell r="D599">
            <v>-2.97</v>
          </cell>
          <cell r="E599">
            <v>-56.76</v>
          </cell>
          <cell r="F599">
            <v>12.33</v>
          </cell>
        </row>
        <row r="600">
          <cell r="B600" t="str">
            <v>     3.16 วัสดุทำจากยาง</v>
          </cell>
          <cell r="C600" t="e">
            <v>#VALUE!</v>
          </cell>
          <cell r="D600">
            <v>5.98</v>
          </cell>
          <cell r="E600">
            <v>-54.12</v>
          </cell>
          <cell r="F600">
            <v>18.670000000000002</v>
          </cell>
        </row>
        <row r="601">
          <cell r="B601" t="str">
            <v>       3.16.1 กระเบื้องปูพื้นและปิดผนังทำจากยาง</v>
          </cell>
          <cell r="C601" t="e">
            <v>#VALUE!</v>
          </cell>
          <cell r="D601">
            <v>12.86</v>
          </cell>
          <cell r="E601">
            <v>-52.18</v>
          </cell>
          <cell r="F601">
            <v>20.91</v>
          </cell>
        </row>
        <row r="602">
          <cell r="B602" t="str">
            <v>       3.16.2 วัสดุทำจากยางอื่น ๆ</v>
          </cell>
          <cell r="C602" t="e">
            <v>#VALUE!</v>
          </cell>
          <cell r="D602">
            <v>5.33</v>
          </cell>
          <cell r="E602">
            <v>-54.31</v>
          </cell>
          <cell r="F602">
            <v>18.43</v>
          </cell>
        </row>
        <row r="603">
          <cell r="B603" t="str">
            <v>     3.17 กระจก แก้ว และผลิตภัณฑ์</v>
          </cell>
          <cell r="C603" t="e">
            <v>#VALUE!</v>
          </cell>
          <cell r="D603">
            <v>-5.32</v>
          </cell>
          <cell r="E603">
            <v>-45.65</v>
          </cell>
          <cell r="F603">
            <v>-17</v>
          </cell>
        </row>
        <row r="604">
          <cell r="B604" t="str">
            <v>       3.17.1 กระเปาะแก้วสำหรับหลอดไฟฟ้า หลอดแคโทดเรย์</v>
          </cell>
          <cell r="C604" t="e">
            <v>#VALUE!</v>
          </cell>
          <cell r="D604">
            <v>24</v>
          </cell>
          <cell r="E604">
            <v>-53.55</v>
          </cell>
          <cell r="F604">
            <v>0</v>
          </cell>
        </row>
        <row r="605">
          <cell r="B605" t="str">
            <v>       3.17.2 ใยแก้วและของทำด้วยใยแก้ว</v>
          </cell>
          <cell r="C605" t="e">
            <v>#VALUE!</v>
          </cell>
          <cell r="D605">
            <v>-2.56</v>
          </cell>
          <cell r="E605">
            <v>-51.76</v>
          </cell>
          <cell r="F605">
            <v>19.18</v>
          </cell>
        </row>
        <row r="606">
          <cell r="B606" t="str">
            <v>       3.17.3 กระจก แก้ว และผลิตภัณฑ์อื่น ๆ</v>
          </cell>
          <cell r="C606" t="e">
            <v>#VALUE!</v>
          </cell>
          <cell r="D606">
            <v>-5.87</v>
          </cell>
          <cell r="E606">
            <v>-44.48</v>
          </cell>
          <cell r="F606">
            <v>-23.01</v>
          </cell>
        </row>
        <row r="607">
          <cell r="B607" t="str">
            <v>     3.18 ปุ๋ย และยากำจัดศัตรูพืชและสัตว์</v>
          </cell>
          <cell r="C607" t="e">
            <v>#VALUE!</v>
          </cell>
          <cell r="D607">
            <v>10.6</v>
          </cell>
          <cell r="E607">
            <v>-47.6</v>
          </cell>
          <cell r="F607">
            <v>10.16</v>
          </cell>
        </row>
        <row r="608">
          <cell r="B608" t="str">
            <v>       3.18.1 ปุ๋ย</v>
          </cell>
          <cell r="C608" t="e">
            <v>#VALUE!</v>
          </cell>
          <cell r="D608">
            <v>13.06</v>
          </cell>
          <cell r="E608">
            <v>-46.75</v>
          </cell>
          <cell r="F608">
            <v>7.13</v>
          </cell>
        </row>
        <row r="609">
          <cell r="B609" t="str">
            <v>       3.18.2 ยากำจัดศัตรูพืชและสัตว์</v>
          </cell>
          <cell r="C609" t="e">
            <v>#VALUE!</v>
          </cell>
          <cell r="D609">
            <v>3.22</v>
          </cell>
          <cell r="E609">
            <v>-50.39</v>
          </cell>
          <cell r="F609">
            <v>20.79</v>
          </cell>
        </row>
        <row r="610">
          <cell r="B610" t="str">
            <v>     3.19 ฟิล์มถ่ายรูป ถ่ายภาพยนต์และเคมีปรุงแต่งใช้ในการถ่าย</v>
          </cell>
          <cell r="C610" t="e">
            <v>#VALUE!</v>
          </cell>
          <cell r="D610">
            <v>-4.33</v>
          </cell>
          <cell r="E610">
            <v>-48.5</v>
          </cell>
          <cell r="F610">
            <v>-12.27</v>
          </cell>
        </row>
        <row r="611">
          <cell r="B611" t="str">
            <v>       3.19.1 ฟิล์มถ่ายรูป และถ่ายภาพยนต์</v>
          </cell>
          <cell r="C611" t="e">
            <v>#VALUE!</v>
          </cell>
          <cell r="D611">
            <v>-7.27</v>
          </cell>
          <cell r="E611">
            <v>-46.58</v>
          </cell>
          <cell r="F611">
            <v>-18.62</v>
          </cell>
        </row>
        <row r="612">
          <cell r="B612" t="str">
            <v>       3.19.2 เคมีปรุงแต่งใช้ในการถ่ายรูป</v>
          </cell>
          <cell r="C612" t="e">
            <v>#VALUE!</v>
          </cell>
          <cell r="D612">
            <v>-1.83</v>
          </cell>
          <cell r="E612">
            <v>-50.08</v>
          </cell>
          <cell r="F612">
            <v>-6.73</v>
          </cell>
        </row>
        <row r="613">
          <cell r="B613" t="str">
            <v>     3.20 ปูนซิเมนต์</v>
          </cell>
          <cell r="C613" t="e">
            <v>#VALUE!</v>
          </cell>
          <cell r="D613">
            <v>-10.37</v>
          </cell>
          <cell r="E613">
            <v>-50.41</v>
          </cell>
          <cell r="F613">
            <v>13.17</v>
          </cell>
        </row>
        <row r="614">
          <cell r="B614" t="str">
            <v>     3.21 ซีเมนต์ แอสเบสทอส เมกา และผลิตภัณฑ์</v>
          </cell>
          <cell r="C614" t="e">
            <v>#VALUE!</v>
          </cell>
          <cell r="D614">
            <v>-0.49</v>
          </cell>
          <cell r="E614">
            <v>-50.79</v>
          </cell>
          <cell r="F614">
            <v>-3.72</v>
          </cell>
        </row>
        <row r="615">
          <cell r="B615" t="str">
            <v>     3.22 ผลิตภัณฑ์เซรามิก</v>
          </cell>
          <cell r="C615" t="e">
            <v>#VALUE!</v>
          </cell>
          <cell r="D615">
            <v>-4.8499999999999996</v>
          </cell>
          <cell r="E615">
            <v>-52.77</v>
          </cell>
          <cell r="F615">
            <v>-6.25</v>
          </cell>
        </row>
        <row r="616">
          <cell r="B616" t="str">
            <v>     3.23 ลวดและสายเคเบิล</v>
          </cell>
          <cell r="C616" t="e">
            <v>#VALUE!</v>
          </cell>
          <cell r="D616">
            <v>5.24</v>
          </cell>
          <cell r="E616">
            <v>-53.74</v>
          </cell>
          <cell r="F616">
            <v>23.03</v>
          </cell>
        </row>
        <row r="617">
          <cell r="B617" t="str">
            <v>       3.23.1 ลวดและสายเคเบิล ที่หุ้มฉนวน</v>
          </cell>
          <cell r="C617" t="e">
            <v>#VALUE!</v>
          </cell>
          <cell r="D617">
            <v>6.58</v>
          </cell>
          <cell r="E617">
            <v>-54.4</v>
          </cell>
          <cell r="F617">
            <v>25.77</v>
          </cell>
        </row>
        <row r="618">
          <cell r="B618" t="str">
            <v>       3.23.2 ลวดและสายเคเบิล ที่ไม่หุ้มฉนวน</v>
          </cell>
          <cell r="C618" t="e">
            <v>#VALUE!</v>
          </cell>
          <cell r="D618">
            <v>-5.33</v>
          </cell>
          <cell r="E618">
            <v>-47.92</v>
          </cell>
          <cell r="F618">
            <v>1.67</v>
          </cell>
        </row>
        <row r="619">
          <cell r="B619" t="str">
            <v>     3.24 อุปกรณ์ ส่วนประกอบเครื่องใช้ไฟฟ้าและอิเล็กทรอนิกส์</v>
          </cell>
          <cell r="C619" t="e">
            <v>#VALUE!</v>
          </cell>
          <cell r="D619">
            <v>20.329999999999998</v>
          </cell>
          <cell r="E619">
            <v>-48.93</v>
          </cell>
          <cell r="F619">
            <v>9.57</v>
          </cell>
        </row>
        <row r="620">
          <cell r="B620" t="str">
            <v>       3.24.1 วงจรพิมพ์</v>
          </cell>
          <cell r="C620" t="e">
            <v>#VALUE!</v>
          </cell>
          <cell r="D620">
            <v>36.94</v>
          </cell>
          <cell r="E620">
            <v>-53.31</v>
          </cell>
          <cell r="F620">
            <v>20.14</v>
          </cell>
        </row>
        <row r="621">
          <cell r="B621" t="str">
            <v>       3.24.2 ไดโอด ทรานซิสเตอร์และอุปกรณ์กึ่งตัวนำ</v>
          </cell>
          <cell r="C621" t="e">
            <v>#VALUE!</v>
          </cell>
          <cell r="D621">
            <v>-14.32</v>
          </cell>
          <cell r="E621">
            <v>-48.49</v>
          </cell>
          <cell r="F621">
            <v>14.99</v>
          </cell>
        </row>
        <row r="622">
          <cell r="B622" t="str">
            <v>       3.24.3 แผงวงจรไฟฟ้า</v>
          </cell>
          <cell r="C622" t="e">
            <v>#VALUE!</v>
          </cell>
          <cell r="D622">
            <v>24.72</v>
          </cell>
          <cell r="E622">
            <v>-48.46</v>
          </cell>
          <cell r="F622">
            <v>7.1</v>
          </cell>
        </row>
        <row r="623">
          <cell r="B623" t="str">
            <v>       3.24.4 สื่อบันทึกข้อมูล ภาพ เสียง</v>
          </cell>
          <cell r="C623" t="e">
            <v>#VALUE!</v>
          </cell>
          <cell r="D623">
            <v>42.54</v>
          </cell>
          <cell r="E623">
            <v>-51.52</v>
          </cell>
          <cell r="F623">
            <v>55.21</v>
          </cell>
        </row>
        <row r="624">
          <cell r="B624" t="str">
            <v>       3.24.5 แบตเตอรี่ เซลล์ปฐมภูมิ และส่วนประกอบ</v>
          </cell>
          <cell r="C624" t="e">
            <v>#VALUE!</v>
          </cell>
          <cell r="D624">
            <v>3.25</v>
          </cell>
          <cell r="E624">
            <v>-49.48</v>
          </cell>
          <cell r="F624">
            <v>26.32</v>
          </cell>
        </row>
        <row r="625">
          <cell r="B625" t="str">
            <v>     3.25 วัตถุดิบและผลิตภัณฑ์กึ่งสำเร็จรูปอื่นๆ</v>
          </cell>
          <cell r="C625" t="e">
            <v>#VALUE!</v>
          </cell>
          <cell r="D625">
            <v>8.6300000000000008</v>
          </cell>
          <cell r="E625">
            <v>-50.97</v>
          </cell>
          <cell r="F625">
            <v>9.82</v>
          </cell>
        </row>
        <row r="626">
          <cell r="B626" t="str">
            <v>   4. สินค้าอุปโภคบริโภค</v>
          </cell>
          <cell r="C626" t="e">
            <v>#VALUE!</v>
          </cell>
          <cell r="D626">
            <v>6.54</v>
          </cell>
          <cell r="E626">
            <v>-51.97</v>
          </cell>
          <cell r="F626">
            <v>13.15</v>
          </cell>
        </row>
        <row r="627">
          <cell r="B627" t="str">
            <v>     4.1 สัตว์มีชีวิตไม่ได้ทำพันธุ์</v>
          </cell>
          <cell r="C627" t="e">
            <v>#VALUE!</v>
          </cell>
          <cell r="D627">
            <v>-80.37</v>
          </cell>
          <cell r="E627">
            <v>-50.91</v>
          </cell>
          <cell r="F627">
            <v>15.43</v>
          </cell>
        </row>
        <row r="628">
          <cell r="B628" t="str">
            <v>       4.1.1 โค กระบือ สุกร แพะ แกะ</v>
          </cell>
          <cell r="C628" t="e">
            <v>#VALUE!</v>
          </cell>
          <cell r="D628">
            <v>-100</v>
          </cell>
          <cell r="E628" t="e">
            <v>#DIV/0!</v>
          </cell>
          <cell r="F628" t="e">
            <v>#DIV/0!</v>
          </cell>
        </row>
        <row r="629">
          <cell r="B629" t="str">
            <v>       4.1.2 สัตว์ปีก</v>
          </cell>
          <cell r="C629" t="e">
            <v>#VALUE!</v>
          </cell>
          <cell r="D629">
            <v>28.57</v>
          </cell>
          <cell r="E629">
            <v>-47.62</v>
          </cell>
          <cell r="F629">
            <v>6.06</v>
          </cell>
        </row>
        <row r="630">
          <cell r="B630" t="str">
            <v>       4.1.3 สัตว์น้ำ</v>
          </cell>
          <cell r="C630" t="e">
            <v>#VALUE!</v>
          </cell>
          <cell r="D630">
            <v>22.43</v>
          </cell>
          <cell r="E630">
            <v>-49.71</v>
          </cell>
          <cell r="F630">
            <v>16.670000000000002</v>
          </cell>
        </row>
        <row r="631">
          <cell r="B631" t="str">
            <v>       4.1.4 สัตว์มีชีวิตอื่น ๆ</v>
          </cell>
          <cell r="C631" t="e">
            <v>#VALUE!</v>
          </cell>
          <cell r="D631">
            <v>-45.81</v>
          </cell>
          <cell r="E631">
            <v>-60.71</v>
          </cell>
          <cell r="F631">
            <v>18.18</v>
          </cell>
        </row>
        <row r="632">
          <cell r="B632" t="str">
            <v>     4.2 นมและผลิตภัณฑ์นม</v>
          </cell>
          <cell r="C632" t="e">
            <v>#VALUE!</v>
          </cell>
          <cell r="D632">
            <v>-1.01</v>
          </cell>
          <cell r="E632">
            <v>-47.03</v>
          </cell>
          <cell r="F632">
            <v>21.27</v>
          </cell>
        </row>
        <row r="633">
          <cell r="B633" t="str">
            <v>       4.2.1 นมและครีมใช้เลี้ยงทารก</v>
          </cell>
          <cell r="C633" t="e">
            <v>#VALUE!</v>
          </cell>
          <cell r="D633">
            <v>37.99</v>
          </cell>
          <cell r="E633">
            <v>-55.36</v>
          </cell>
          <cell r="F633">
            <v>49.73</v>
          </cell>
        </row>
        <row r="634">
          <cell r="B634" t="str">
            <v>       4.2.2 นมและครีมผงเม็ด (หวาน) ไขมันไม่เกิน 1.5% โดยน้ำหนั</v>
          </cell>
          <cell r="C634" t="e">
            <v>#VALUE!</v>
          </cell>
          <cell r="D634">
            <v>-10.43</v>
          </cell>
          <cell r="E634">
            <v>-39.520000000000003</v>
          </cell>
          <cell r="F634">
            <v>5.21</v>
          </cell>
        </row>
        <row r="635">
          <cell r="B635" t="str">
            <v>       4.2.3 นมและครีมผงเม็ด (หวาน) ไขมันเกิน 1.5% โดยน้ำหนัก</v>
          </cell>
          <cell r="C635" t="e">
            <v>#VALUE!</v>
          </cell>
          <cell r="D635">
            <v>-7.67</v>
          </cell>
          <cell r="E635">
            <v>-45.61</v>
          </cell>
          <cell r="F635">
            <v>40.950000000000003</v>
          </cell>
        </row>
        <row r="636">
          <cell r="B636" t="str">
            <v>       4.2.5 เนยและเนยแข็ง</v>
          </cell>
          <cell r="C636" t="e">
            <v>#VALUE!</v>
          </cell>
          <cell r="D636">
            <v>14.24</v>
          </cell>
          <cell r="E636">
            <v>-51.38</v>
          </cell>
          <cell r="F636">
            <v>19.41</v>
          </cell>
        </row>
        <row r="637">
          <cell r="B637" t="str">
            <v>       4.2.6 ผลิตภัณฑ์นมอื่น ๆ</v>
          </cell>
          <cell r="C637" t="e">
            <v>#VALUE!</v>
          </cell>
          <cell r="D637">
            <v>1.29</v>
          </cell>
          <cell r="E637">
            <v>-51.65</v>
          </cell>
          <cell r="F637">
            <v>14.73</v>
          </cell>
        </row>
        <row r="638">
          <cell r="B638" t="str">
            <v>     4.3 อาหารปรุงแต่งสำหรับใช้เลี้ยงทารก</v>
          </cell>
          <cell r="C638" t="e">
            <v>#VALUE!</v>
          </cell>
          <cell r="D638">
            <v>9.27</v>
          </cell>
          <cell r="E638">
            <v>-49.25</v>
          </cell>
          <cell r="F638">
            <v>-21.25</v>
          </cell>
        </row>
        <row r="639">
          <cell r="B639" t="str">
            <v>     4.4 ข้าวและผลิตภัณฑ์จากแป้ง</v>
          </cell>
          <cell r="C639" t="e">
            <v>#VALUE!</v>
          </cell>
          <cell r="D639">
            <v>7.38</v>
          </cell>
          <cell r="E639">
            <v>-54.97</v>
          </cell>
          <cell r="F639">
            <v>19.14</v>
          </cell>
        </row>
        <row r="640">
          <cell r="B640" t="str">
            <v>       4.4.1 ข้าว</v>
          </cell>
          <cell r="C640" t="e">
            <v>#VALUE!</v>
          </cell>
          <cell r="D640">
            <v>1.58</v>
          </cell>
          <cell r="E640">
            <v>-57.73</v>
          </cell>
          <cell r="F640">
            <v>75.92</v>
          </cell>
        </row>
        <row r="641">
          <cell r="B641" t="str">
            <v>       4.4.2 ผลิตภัณฑ์จากแป้ง</v>
          </cell>
          <cell r="C641" t="e">
            <v>#VALUE!</v>
          </cell>
          <cell r="D641">
            <v>7.54</v>
          </cell>
          <cell r="E641">
            <v>-54.89</v>
          </cell>
          <cell r="F641">
            <v>17.72</v>
          </cell>
        </row>
        <row r="642">
          <cell r="B642" t="str">
            <v>     4.5 ผัก ผลไม้และของปรุงแต่งที่ทำจากผัก ผลไม้</v>
          </cell>
          <cell r="C642" t="e">
            <v>#VALUE!</v>
          </cell>
          <cell r="D642">
            <v>13.6</v>
          </cell>
          <cell r="E642">
            <v>-50.61</v>
          </cell>
          <cell r="F642">
            <v>12.07</v>
          </cell>
        </row>
        <row r="643">
          <cell r="B643" t="str">
            <v>       4.5.1 ผักและของปรุงแต่งจากผัก</v>
          </cell>
          <cell r="C643" t="e">
            <v>#VALUE!</v>
          </cell>
          <cell r="D643">
            <v>6.92</v>
          </cell>
          <cell r="E643">
            <v>-40.54</v>
          </cell>
          <cell r="F643">
            <v>14.24</v>
          </cell>
        </row>
        <row r="644">
          <cell r="B644" t="str">
            <v>       4.5.2 ผลไม้และของปรุงแต่งจากผลไม้</v>
          </cell>
          <cell r="C644" t="e">
            <v>#VALUE!</v>
          </cell>
          <cell r="D644">
            <v>20.52</v>
          </cell>
          <cell r="E644">
            <v>-59.63</v>
          </cell>
          <cell r="F644">
            <v>9.3800000000000008</v>
          </cell>
        </row>
        <row r="645">
          <cell r="B645" t="str">
            <v>         4.5.2.1 แอปเปิ้ลและแพร์สด</v>
          </cell>
          <cell r="C645" t="e">
            <v>#VALUE!</v>
          </cell>
          <cell r="D645">
            <v>7.65</v>
          </cell>
          <cell r="E645">
            <v>-53.31</v>
          </cell>
          <cell r="F645">
            <v>-18.8</v>
          </cell>
        </row>
        <row r="646">
          <cell r="B646" t="str">
            <v>         4.5.2.2 องุ่นสด</v>
          </cell>
          <cell r="C646" t="e">
            <v>#VALUE!</v>
          </cell>
          <cell r="D646">
            <v>-10.47</v>
          </cell>
          <cell r="E646">
            <v>-70.069999999999993</v>
          </cell>
          <cell r="F646">
            <v>-8.58</v>
          </cell>
        </row>
        <row r="647">
          <cell r="B647" t="str">
            <v>         4.5.2.3 ผลไม้จำพวกส้ม สดหรือแห้ง</v>
          </cell>
          <cell r="C647" t="e">
            <v>#VALUE!</v>
          </cell>
          <cell r="D647">
            <v>13.38</v>
          </cell>
          <cell r="E647">
            <v>-47.36</v>
          </cell>
          <cell r="F647">
            <v>-1.56</v>
          </cell>
        </row>
        <row r="648">
          <cell r="B648" t="str">
            <v>         4.5.2.4 ผลไม้อื่น ๆ และของปรุงแต่งจากผลไม้</v>
          </cell>
          <cell r="C648" t="e">
            <v>#VALUE!</v>
          </cell>
          <cell r="D648">
            <v>38.31</v>
          </cell>
          <cell r="E648">
            <v>-60.44</v>
          </cell>
          <cell r="F648">
            <v>24.57</v>
          </cell>
        </row>
        <row r="649">
          <cell r="B649" t="str">
            <v>       4.5.3 น้ำผักและน้ำผลไม้</v>
          </cell>
          <cell r="C649" t="e">
            <v>#VALUE!</v>
          </cell>
          <cell r="D649">
            <v>12.49</v>
          </cell>
          <cell r="E649">
            <v>-54.22</v>
          </cell>
          <cell r="F649">
            <v>7.37</v>
          </cell>
        </row>
        <row r="650">
          <cell r="B650" t="str">
            <v>     4.6 เนื้อสัตว์สำหรับการบริโภค</v>
          </cell>
          <cell r="C650" t="e">
            <v>#VALUE!</v>
          </cell>
          <cell r="D650">
            <v>14.04</v>
          </cell>
          <cell r="E650">
            <v>-52.36</v>
          </cell>
          <cell r="F650">
            <v>9.64</v>
          </cell>
        </row>
        <row r="651">
          <cell r="B651" t="str">
            <v>       4.6.1 สัตว์น้ำ</v>
          </cell>
          <cell r="C651" t="e">
            <v>#VALUE!</v>
          </cell>
          <cell r="D651">
            <v>9.92</v>
          </cell>
          <cell r="E651">
            <v>-51.9</v>
          </cell>
          <cell r="F651">
            <v>6.11</v>
          </cell>
        </row>
        <row r="652">
          <cell r="B652" t="str">
            <v>       4.6.2 เนื้อสัตว์อื่น ๆ และส่วนอื่นของสัตว์</v>
          </cell>
          <cell r="C652" t="e">
            <v>#VALUE!</v>
          </cell>
          <cell r="D652">
            <v>29.38</v>
          </cell>
          <cell r="E652">
            <v>-53.82</v>
          </cell>
          <cell r="F652">
            <v>21.29</v>
          </cell>
        </row>
        <row r="653">
          <cell r="B653" t="str">
            <v>     4.7 กาแฟ ชา เครื่องเทศ</v>
          </cell>
          <cell r="C653" t="e">
            <v>#VALUE!</v>
          </cell>
          <cell r="D653">
            <v>15.55</v>
          </cell>
          <cell r="E653">
            <v>-52.98</v>
          </cell>
          <cell r="F653">
            <v>32.46</v>
          </cell>
        </row>
        <row r="654">
          <cell r="B654" t="str">
            <v>     4.8 เครื่องดื่มประเภทน้ำแร่ น้ำอัดลมและสุรา</v>
          </cell>
          <cell r="C654" t="e">
            <v>#VALUE!</v>
          </cell>
          <cell r="D654">
            <v>-6.67</v>
          </cell>
          <cell r="E654">
            <v>-51.36</v>
          </cell>
          <cell r="F654">
            <v>9.1</v>
          </cell>
        </row>
        <row r="655">
          <cell r="B655" t="str">
            <v>       4.8.1 เครื่องดื่มทีมีแอลกอฮอล์</v>
          </cell>
          <cell r="C655" t="e">
            <v>#VALUE!</v>
          </cell>
          <cell r="D655">
            <v>-7.48</v>
          </cell>
          <cell r="E655">
            <v>-51.24</v>
          </cell>
          <cell r="F655">
            <v>-5.46</v>
          </cell>
        </row>
        <row r="656">
          <cell r="B656" t="str">
            <v>       4.8.2 เครื่องดื่มทีไม่มีแอลกอฮอล์</v>
          </cell>
          <cell r="C656" t="e">
            <v>#VALUE!</v>
          </cell>
          <cell r="D656">
            <v>-0.57999999999999996</v>
          </cell>
          <cell r="E656">
            <v>-52.17</v>
          </cell>
          <cell r="F656">
            <v>113.56</v>
          </cell>
        </row>
        <row r="657">
          <cell r="B657" t="str">
            <v>     4.9 ขนมหวานและช็อกโกแลต</v>
          </cell>
          <cell r="C657" t="e">
            <v>#VALUE!</v>
          </cell>
          <cell r="D657">
            <v>6.84</v>
          </cell>
          <cell r="E657">
            <v>-55.06</v>
          </cell>
          <cell r="F657">
            <v>20.350000000000001</v>
          </cell>
        </row>
        <row r="658">
          <cell r="B658" t="str">
            <v>     4.10 ผลิตภัณฑ์อาหารอื่น ๆ</v>
          </cell>
          <cell r="C658" t="e">
            <v>#VALUE!</v>
          </cell>
          <cell r="D658">
            <v>14.73</v>
          </cell>
          <cell r="E658">
            <v>-51.07</v>
          </cell>
          <cell r="F658">
            <v>4.6500000000000004</v>
          </cell>
        </row>
        <row r="659">
          <cell r="B659" t="str">
            <v>     4.11 ผลิตภัณฑ์ยาสูบ</v>
          </cell>
          <cell r="C659" t="e">
            <v>#VALUE!</v>
          </cell>
          <cell r="D659">
            <v>-16.739999999999998</v>
          </cell>
          <cell r="E659">
            <v>-53.9</v>
          </cell>
          <cell r="F659">
            <v>51.67</v>
          </cell>
        </row>
        <row r="660">
          <cell r="B660" t="str">
            <v>     4.12 สบู่ ผงซักฟอกและเครื่องสำอาง</v>
          </cell>
          <cell r="C660" t="e">
            <v>#VALUE!</v>
          </cell>
          <cell r="D660">
            <v>8.91</v>
          </cell>
          <cell r="E660">
            <v>-48.2</v>
          </cell>
          <cell r="F660">
            <v>-0.34</v>
          </cell>
        </row>
        <row r="661">
          <cell r="B661" t="str">
            <v>       4.12.1 สบู่และผงซักฟอก</v>
          </cell>
          <cell r="C661" t="e">
            <v>#VALUE!</v>
          </cell>
          <cell r="D661">
            <v>4.37</v>
          </cell>
          <cell r="E661">
            <v>-50.02</v>
          </cell>
          <cell r="F661">
            <v>4.26</v>
          </cell>
        </row>
        <row r="662">
          <cell r="B662" t="str">
            <v>       4.12.2 เครื่องสำอาง</v>
          </cell>
          <cell r="C662" t="e">
            <v>#VALUE!</v>
          </cell>
          <cell r="D662">
            <v>9.74</v>
          </cell>
          <cell r="E662">
            <v>-47.88</v>
          </cell>
          <cell r="F662">
            <v>-1.1100000000000001</v>
          </cell>
        </row>
        <row r="663">
          <cell r="B663" t="str">
            <v>     4.13 เสื้อผ้า รองเท้า และผลิตภัณฑ์สิ่งทออื่น ๆ</v>
          </cell>
          <cell r="C663" t="e">
            <v>#VALUE!</v>
          </cell>
          <cell r="D663">
            <v>7.87</v>
          </cell>
          <cell r="E663">
            <v>-51.46</v>
          </cell>
          <cell r="F663">
            <v>12.35</v>
          </cell>
        </row>
        <row r="664">
          <cell r="B664" t="str">
            <v>       4.13.1 เสื้อผ้าสำเร็จรูป</v>
          </cell>
          <cell r="C664" t="e">
            <v>#VALUE!</v>
          </cell>
          <cell r="D664">
            <v>10.51</v>
          </cell>
          <cell r="E664">
            <v>-51.21</v>
          </cell>
          <cell r="F664">
            <v>13.45</v>
          </cell>
        </row>
        <row r="665">
          <cell r="B665" t="str">
            <v>         4.13.1.1 สูท</v>
          </cell>
          <cell r="C665" t="e">
            <v>#VALUE!</v>
          </cell>
          <cell r="D665">
            <v>-36.76</v>
          </cell>
          <cell r="E665">
            <v>-59.42</v>
          </cell>
          <cell r="F665">
            <v>16.670000000000002</v>
          </cell>
        </row>
        <row r="666">
          <cell r="B666" t="str">
            <v>           4.13.1.1.1 สูทบุรุษและเด็กชาย</v>
          </cell>
          <cell r="C666" t="e">
            <v>#VALUE!</v>
          </cell>
          <cell r="D666">
            <v>-25.51</v>
          </cell>
          <cell r="E666">
            <v>-53.56</v>
          </cell>
          <cell r="F666">
            <v>-7.3</v>
          </cell>
        </row>
        <row r="667">
          <cell r="B667" t="str">
            <v>           4.13.1.1.2 สูทสตรีและเด็กหญิง</v>
          </cell>
          <cell r="C667" t="e">
            <v>#VALUE!</v>
          </cell>
          <cell r="D667">
            <v>-44.37</v>
          </cell>
          <cell r="E667">
            <v>-64.72</v>
          </cell>
          <cell r="F667">
            <v>45.22</v>
          </cell>
        </row>
        <row r="668">
          <cell r="B668" t="str">
            <v>         4.13.1.2 เชิ้ต/เบลาส์</v>
          </cell>
          <cell r="C668" t="e">
            <v>#VALUE!</v>
          </cell>
          <cell r="D668">
            <v>-1.37</v>
          </cell>
          <cell r="E668">
            <v>-49.22</v>
          </cell>
          <cell r="F668">
            <v>34.119999999999997</v>
          </cell>
        </row>
        <row r="669">
          <cell r="B669" t="str">
            <v>           4.13.1.2.1 เชิ้ต/เบลาส์บุรุษและเด็กชาย</v>
          </cell>
          <cell r="C669" t="e">
            <v>#VALUE!</v>
          </cell>
          <cell r="D669">
            <v>-15.49</v>
          </cell>
          <cell r="E669">
            <v>-43.42</v>
          </cell>
          <cell r="F669">
            <v>-7.09</v>
          </cell>
        </row>
        <row r="670">
          <cell r="B670" t="str">
            <v>           4.13.1.2.2 เชิ้ต/เบลาส์สตรีและเด็กหญิง</v>
          </cell>
          <cell r="C670" t="e">
            <v>#VALUE!</v>
          </cell>
          <cell r="D670">
            <v>15.03</v>
          </cell>
          <cell r="E670">
            <v>-54.17</v>
          </cell>
          <cell r="F670">
            <v>77.56</v>
          </cell>
        </row>
        <row r="671">
          <cell r="B671" t="str">
            <v>         4.13.1.3 แจ็กแก็ตและเสื้อเบลเซอร์</v>
          </cell>
          <cell r="C671" t="e">
            <v>#VALUE!</v>
          </cell>
          <cell r="D671">
            <v>36.01</v>
          </cell>
          <cell r="E671">
            <v>-49.56</v>
          </cell>
          <cell r="F671">
            <v>-27.9</v>
          </cell>
        </row>
        <row r="672">
          <cell r="B672" t="str">
            <v>           4.13.1.3.1 แจ็กแก็ตและเสื้อเบลเซอร์ของบุรุษและเด็กชาย</v>
          </cell>
          <cell r="C672" t="e">
            <v>#VALUE!</v>
          </cell>
          <cell r="D672">
            <v>59.15</v>
          </cell>
          <cell r="E672">
            <v>-43.77</v>
          </cell>
          <cell r="F672">
            <v>-45.45</v>
          </cell>
        </row>
        <row r="673">
          <cell r="B673" t="str">
            <v>           4.13.1.3.2 แจ็กแก็ตและเสื้อเบลเซอร์ของสตรีและเด็กหญิง</v>
          </cell>
          <cell r="C673" t="e">
            <v>#VALUE!</v>
          </cell>
          <cell r="D673">
            <v>14.3</v>
          </cell>
          <cell r="E673">
            <v>-57.15</v>
          </cell>
          <cell r="F673">
            <v>2.21</v>
          </cell>
        </row>
        <row r="674">
          <cell r="B674" t="str">
            <v>         4.13.1.4 กางเกง กระโปรงและเครื่องแต่งตัว</v>
          </cell>
          <cell r="C674" t="e">
            <v>#VALUE!</v>
          </cell>
          <cell r="D674">
            <v>17.12</v>
          </cell>
          <cell r="E674">
            <v>-51.56</v>
          </cell>
          <cell r="F674">
            <v>19.86</v>
          </cell>
        </row>
        <row r="675">
          <cell r="B675" t="str">
            <v>           4.13.1.4.1 กางเกง และเครื่องแต่งตัวของบุรุษและเด็กชาย</v>
          </cell>
          <cell r="C675" t="e">
            <v>#VALUE!</v>
          </cell>
          <cell r="D675">
            <v>25.07</v>
          </cell>
          <cell r="E675">
            <v>-55.85</v>
          </cell>
          <cell r="F675">
            <v>33.979999999999997</v>
          </cell>
        </row>
        <row r="676">
          <cell r="B676" t="str">
            <v>           4.13.1.4.2 กระโปรงและเครื่องแต่งตัวของสตรีและเด็กหญิง</v>
          </cell>
          <cell r="C676" t="e">
            <v>#VALUE!</v>
          </cell>
          <cell r="D676">
            <v>12.86</v>
          </cell>
          <cell r="E676">
            <v>-49.01</v>
          </cell>
          <cell r="F676">
            <v>12.59</v>
          </cell>
        </row>
        <row r="677">
          <cell r="B677" t="str">
            <v>         4.13.1.5 ชุดชั้นในและเสื้อคลุม</v>
          </cell>
          <cell r="C677" t="e">
            <v>#VALUE!</v>
          </cell>
          <cell r="D677">
            <v>6.11</v>
          </cell>
          <cell r="E677">
            <v>-48.43</v>
          </cell>
          <cell r="F677">
            <v>5.25</v>
          </cell>
        </row>
        <row r="678">
          <cell r="B678" t="str">
            <v>           4.13.1.5.1 ชุดชั้นในและเสื้อคลุมของบุรุษและเด็กชาย</v>
          </cell>
          <cell r="C678" t="e">
            <v>#VALUE!</v>
          </cell>
          <cell r="D678">
            <v>1.26</v>
          </cell>
          <cell r="E678">
            <v>-47.42</v>
          </cell>
          <cell r="F678">
            <v>9.86</v>
          </cell>
        </row>
        <row r="679">
          <cell r="B679" t="str">
            <v>           4.13.1.5.2 ชุดชั้นในและเสื้อคลุมของสตรีและเด็กหญิง</v>
          </cell>
          <cell r="C679" t="e">
            <v>#VALUE!</v>
          </cell>
          <cell r="D679">
            <v>10.37</v>
          </cell>
          <cell r="E679">
            <v>-49.24</v>
          </cell>
          <cell r="F679">
            <v>1.4</v>
          </cell>
        </row>
        <row r="680">
          <cell r="B680" t="str">
            <v>         4.13.1.6 เสื้อผ้าอื่น ๆ</v>
          </cell>
          <cell r="C680" t="e">
            <v>#VALUE!</v>
          </cell>
          <cell r="D680">
            <v>13.22</v>
          </cell>
          <cell r="E680">
            <v>-55.66</v>
          </cell>
          <cell r="F680">
            <v>9.6</v>
          </cell>
        </row>
        <row r="681">
          <cell r="B681" t="str">
            <v>           4.13.1.6.1 ชุดนอนของบุรุษและเด็กชาย</v>
          </cell>
          <cell r="C681" t="e">
            <v>#VALUE!</v>
          </cell>
          <cell r="D681">
            <v>-14.48</v>
          </cell>
          <cell r="E681">
            <v>-46.77</v>
          </cell>
          <cell r="F681">
            <v>16.670000000000002</v>
          </cell>
        </row>
        <row r="682">
          <cell r="B682" t="str">
            <v>           4.13.1.6.2 ชุดนอนของสตรีและเด็กหญิง</v>
          </cell>
          <cell r="C682" t="e">
            <v>#VALUE!</v>
          </cell>
          <cell r="D682">
            <v>61.96</v>
          </cell>
          <cell r="E682">
            <v>-60.17</v>
          </cell>
          <cell r="F682">
            <v>-0.49</v>
          </cell>
        </row>
        <row r="683">
          <cell r="B683" t="str">
            <v>           4.13.1.6.3 เสื้อผ้าอื่น ๆ</v>
          </cell>
          <cell r="C683" t="e">
            <v>#VALUE!</v>
          </cell>
          <cell r="D683">
            <v>11.73</v>
          </cell>
          <cell r="E683">
            <v>-55.47</v>
          </cell>
          <cell r="F683">
            <v>10</v>
          </cell>
        </row>
        <row r="684">
          <cell r="B684" t="str">
            <v>       4.13.2 รองเท้า</v>
          </cell>
          <cell r="C684" t="e">
            <v>#VALUE!</v>
          </cell>
          <cell r="D684">
            <v>5.56</v>
          </cell>
          <cell r="E684">
            <v>-50.7</v>
          </cell>
          <cell r="F684">
            <v>15.45</v>
          </cell>
        </row>
        <row r="685">
          <cell r="B685" t="str">
            <v>         4.13.2.1 รองเท้ากีฬา</v>
          </cell>
          <cell r="C685" t="e">
            <v>#VALUE!</v>
          </cell>
          <cell r="D685">
            <v>-8.24</v>
          </cell>
          <cell r="E685">
            <v>-46.29</v>
          </cell>
          <cell r="F685">
            <v>5.68</v>
          </cell>
        </row>
        <row r="686">
          <cell r="B686" t="str">
            <v>         4.13.2.2 รองเท้าหนัง</v>
          </cell>
          <cell r="C686" t="e">
            <v>#VALUE!</v>
          </cell>
          <cell r="D686">
            <v>15.51</v>
          </cell>
          <cell r="E686">
            <v>-51.4</v>
          </cell>
          <cell r="F686">
            <v>13.27</v>
          </cell>
        </row>
        <row r="687">
          <cell r="B687" t="str">
            <v>         4.13.2.3 รองเท้าทำด้วยยางหรือพลาสติก</v>
          </cell>
          <cell r="C687" t="e">
            <v>#VALUE!</v>
          </cell>
          <cell r="D687">
            <v>18.2</v>
          </cell>
          <cell r="E687">
            <v>-53.95</v>
          </cell>
          <cell r="F687">
            <v>35.53</v>
          </cell>
        </row>
        <row r="688">
          <cell r="B688" t="str">
            <v>         4.13.2.4 รองเท้าอื่น ๆ</v>
          </cell>
          <cell r="C688" t="e">
            <v>#VALUE!</v>
          </cell>
          <cell r="D688">
            <v>2.77</v>
          </cell>
          <cell r="E688">
            <v>-50.82</v>
          </cell>
          <cell r="F688">
            <v>8.3699999999999992</v>
          </cell>
        </row>
        <row r="689">
          <cell r="B689" t="str">
            <v>       4.13.3 ผลิตภัณฑ์สิ่งทออื่น ๆ</v>
          </cell>
          <cell r="C689" t="e">
            <v>#VALUE!</v>
          </cell>
          <cell r="D689">
            <v>4.2300000000000004</v>
          </cell>
          <cell r="E689">
            <v>-53.35</v>
          </cell>
          <cell r="F689">
            <v>4.09</v>
          </cell>
        </row>
        <row r="690">
          <cell r="B690" t="str">
            <v>     4.14 ผลิตภัณฑ์เวชกรรมและเภสัชกรรม</v>
          </cell>
          <cell r="C690" t="e">
            <v>#VALUE!</v>
          </cell>
          <cell r="D690">
            <v>-1.0900000000000001</v>
          </cell>
          <cell r="E690">
            <v>-51.75</v>
          </cell>
          <cell r="F690">
            <v>9.5</v>
          </cell>
        </row>
        <row r="691">
          <cell r="B691" t="str">
            <v>       4.14.1 ยารักษาโรค</v>
          </cell>
          <cell r="C691" t="e">
            <v>#VALUE!</v>
          </cell>
          <cell r="D691">
            <v>-0.22</v>
          </cell>
          <cell r="E691">
            <v>-50.71</v>
          </cell>
          <cell r="F691">
            <v>9.48</v>
          </cell>
        </row>
        <row r="692">
          <cell r="B692" t="str">
            <v>       4.14.2 วิตามิน</v>
          </cell>
          <cell r="C692" t="e">
            <v>#VALUE!</v>
          </cell>
          <cell r="D692">
            <v>18.45</v>
          </cell>
          <cell r="E692">
            <v>-55.29</v>
          </cell>
          <cell r="F692">
            <v>22.62</v>
          </cell>
        </row>
        <row r="693">
          <cell r="B693" t="str">
            <v>       4.14.3 ฮอร์โมน</v>
          </cell>
          <cell r="C693" t="e">
            <v>#VALUE!</v>
          </cell>
          <cell r="D693">
            <v>0.71</v>
          </cell>
          <cell r="E693">
            <v>-41.88</v>
          </cell>
          <cell r="F693">
            <v>-18.8</v>
          </cell>
        </row>
        <row r="694">
          <cell r="B694" t="str">
            <v>       4.14.4 ผลิตภัณฑ์เวชกรรมและเภสัชกรรมอื่นๆ</v>
          </cell>
          <cell r="C694" t="e">
            <v>#VALUE!</v>
          </cell>
          <cell r="D694">
            <v>-4.53</v>
          </cell>
          <cell r="E694">
            <v>-53.78</v>
          </cell>
          <cell r="F694">
            <v>9.61</v>
          </cell>
        </row>
        <row r="695">
          <cell r="B695" t="str">
            <v>     4.15 เลนซ์ แว่นตาและส่วนประกอบ</v>
          </cell>
          <cell r="C695" t="e">
            <v>#VALUE!</v>
          </cell>
          <cell r="D695">
            <v>1.78</v>
          </cell>
          <cell r="E695">
            <v>-49.86</v>
          </cell>
          <cell r="F695">
            <v>7.35</v>
          </cell>
        </row>
        <row r="696">
          <cell r="B696" t="str">
            <v>       4.15.1 คอนแทกเลนซ์และเลนส์</v>
          </cell>
          <cell r="C696" t="e">
            <v>#VALUE!</v>
          </cell>
          <cell r="D696">
            <v>0.82</v>
          </cell>
          <cell r="E696">
            <v>-50.08</v>
          </cell>
          <cell r="F696">
            <v>5.86</v>
          </cell>
        </row>
        <row r="697">
          <cell r="B697" t="str">
            <v>       4.15.2 แว่นตา</v>
          </cell>
          <cell r="C697" t="e">
            <v>#VALUE!</v>
          </cell>
          <cell r="D697">
            <v>13.28</v>
          </cell>
          <cell r="E697">
            <v>-45.2</v>
          </cell>
          <cell r="F697">
            <v>-3.7</v>
          </cell>
        </row>
        <row r="698">
          <cell r="B698" t="str">
            <v>       4.15.3 กรอบและโครงสำหรับแว่นตา</v>
          </cell>
          <cell r="C698" t="e">
            <v>#VALUE!</v>
          </cell>
          <cell r="D698">
            <v>-2.88</v>
          </cell>
          <cell r="E698">
            <v>-52.6</v>
          </cell>
          <cell r="F698">
            <v>20.190000000000001</v>
          </cell>
        </row>
        <row r="699">
          <cell r="B699" t="str">
            <v>     4.16 เครื่องใช้เบ็ดเตล็ด</v>
          </cell>
          <cell r="C699" t="e">
            <v>#VALUE!</v>
          </cell>
          <cell r="D699">
            <v>5.81</v>
          </cell>
          <cell r="E699">
            <v>-51.65</v>
          </cell>
          <cell r="F699">
            <v>10.28</v>
          </cell>
        </row>
        <row r="700">
          <cell r="B700" t="str">
            <v>       4.16.1 อุปกรณ์สำหรับช่างตัดเสื้อ</v>
          </cell>
          <cell r="C700" t="e">
            <v>#VALUE!</v>
          </cell>
          <cell r="D700">
            <v>13.28</v>
          </cell>
          <cell r="E700">
            <v>-50.48</v>
          </cell>
          <cell r="F700">
            <v>18.489999999999998</v>
          </cell>
        </row>
        <row r="701">
          <cell r="B701" t="str">
            <v>       4.16.2 เครื่องใช้ในครัวและโต๊ะอาหาร</v>
          </cell>
          <cell r="C701" t="e">
            <v>#VALUE!</v>
          </cell>
          <cell r="D701">
            <v>13.51</v>
          </cell>
          <cell r="E701">
            <v>-55.87</v>
          </cell>
          <cell r="F701">
            <v>39.92</v>
          </cell>
        </row>
        <row r="702">
          <cell r="B702" t="str">
            <v>       4.16.3 กระเป๋า</v>
          </cell>
          <cell r="C702" t="e">
            <v>#VALUE!</v>
          </cell>
          <cell r="D702">
            <v>-1.1299999999999999</v>
          </cell>
          <cell r="E702">
            <v>-48.6</v>
          </cell>
          <cell r="F702">
            <v>-13.61</v>
          </cell>
        </row>
        <row r="703">
          <cell r="B703" t="str">
            <v>         4.16.3.1 กระเป๋าเดินทาง</v>
          </cell>
          <cell r="C703" t="e">
            <v>#VALUE!</v>
          </cell>
          <cell r="D703">
            <v>6.65</v>
          </cell>
          <cell r="E703">
            <v>-49.05</v>
          </cell>
          <cell r="F703">
            <v>-10.88</v>
          </cell>
        </row>
        <row r="704">
          <cell r="B704" t="str">
            <v>         4.16.3.2 กระเป๋าถือและกระเป๋าอื่น ๆ</v>
          </cell>
          <cell r="C704" t="e">
            <v>#VALUE!</v>
          </cell>
          <cell r="D704">
            <v>-2.84</v>
          </cell>
          <cell r="E704">
            <v>-48.49</v>
          </cell>
          <cell r="F704">
            <v>-14.27</v>
          </cell>
        </row>
        <row r="705">
          <cell r="B705" t="str">
            <v>       4.16.4 เครื่องใช้เบ็ดเตล็ดอื่น ๆ</v>
          </cell>
          <cell r="C705" t="e">
            <v>#VALUE!</v>
          </cell>
          <cell r="D705">
            <v>7.41</v>
          </cell>
          <cell r="E705">
            <v>-51.87</v>
          </cell>
          <cell r="F705">
            <v>15.41</v>
          </cell>
        </row>
        <row r="706">
          <cell r="B706" t="str">
            <v>         4.16.4.1 น้ำยาทำความสะอาดและอุปกรณ์</v>
          </cell>
          <cell r="C706" t="e">
            <v>#VALUE!</v>
          </cell>
          <cell r="D706">
            <v>1.76</v>
          </cell>
          <cell r="E706">
            <v>-50.47</v>
          </cell>
          <cell r="F706">
            <v>20.09</v>
          </cell>
        </row>
        <row r="707">
          <cell r="B707" t="str">
            <v>         4.16.4.2 กุญแจและของมีคม</v>
          </cell>
          <cell r="C707" t="e">
            <v>#VALUE!</v>
          </cell>
          <cell r="D707">
            <v>3.44</v>
          </cell>
          <cell r="E707">
            <v>-52.24</v>
          </cell>
          <cell r="F707">
            <v>4.49</v>
          </cell>
        </row>
        <row r="708">
          <cell r="B708" t="str">
            <v>         4.16.4.3 เครื่องแต่งกายและของใช้อื่น ๆ</v>
          </cell>
          <cell r="C708" t="e">
            <v>#VALUE!</v>
          </cell>
          <cell r="D708">
            <v>14.4</v>
          </cell>
          <cell r="E708">
            <v>-50.23</v>
          </cell>
          <cell r="F708">
            <v>10.81</v>
          </cell>
        </row>
        <row r="709">
          <cell r="B709" t="str">
            <v>         4.16.4.4 ของใช้ในบ้านเรือน</v>
          </cell>
          <cell r="C709" t="e">
            <v>#VALUE!</v>
          </cell>
          <cell r="D709">
            <v>6.04</v>
          </cell>
          <cell r="E709">
            <v>-52.66</v>
          </cell>
          <cell r="F709">
            <v>20.93</v>
          </cell>
        </row>
        <row r="710">
          <cell r="B710" t="str">
            <v>     4.17 กล้องถ่ายรูป อุปกรณ์และส่วนประกอบ</v>
          </cell>
          <cell r="C710" t="e">
            <v>#VALUE!</v>
          </cell>
          <cell r="D710">
            <v>35.29</v>
          </cell>
          <cell r="E710">
            <v>-48.65</v>
          </cell>
          <cell r="F710">
            <v>5</v>
          </cell>
        </row>
        <row r="711">
          <cell r="B711" t="str">
            <v>       4.17.1 กล้องถ่ายรูป</v>
          </cell>
          <cell r="C711" t="e">
            <v>#VALUE!</v>
          </cell>
          <cell r="D711">
            <v>25.17</v>
          </cell>
          <cell r="E711">
            <v>-44.1</v>
          </cell>
          <cell r="F711">
            <v>-3.19</v>
          </cell>
        </row>
        <row r="712">
          <cell r="B712" t="str">
            <v>       4.17.2 อุปกรณ์และส่วนประกอบ</v>
          </cell>
          <cell r="C712" t="e">
            <v>#VALUE!</v>
          </cell>
          <cell r="D712">
            <v>40.619999999999997</v>
          </cell>
          <cell r="E712">
            <v>-50.79</v>
          </cell>
          <cell r="F712">
            <v>9.41</v>
          </cell>
        </row>
        <row r="713">
          <cell r="B713" t="str">
            <v>     4.18 เครื่องใช้และเครื่องตกแต่งภายในบ้านเรือน</v>
          </cell>
          <cell r="C713" t="e">
            <v>#VALUE!</v>
          </cell>
          <cell r="D713">
            <v>12.25</v>
          </cell>
          <cell r="E713">
            <v>-54.11</v>
          </cell>
          <cell r="F713">
            <v>14.43</v>
          </cell>
        </row>
        <row r="714">
          <cell r="B714" t="str">
            <v>       4.18.1 เครื่องสุขภัณฑ์</v>
          </cell>
          <cell r="C714" t="e">
            <v>#VALUE!</v>
          </cell>
          <cell r="D714">
            <v>8.44</v>
          </cell>
          <cell r="E714">
            <v>-50.32</v>
          </cell>
          <cell r="F714">
            <v>-4.91</v>
          </cell>
        </row>
        <row r="715">
          <cell r="B715" t="str">
            <v>       4.18.2 เครื่องใช้และเครื่องตกแต่งภายในบ้านเรือนอื่น ๆ</v>
          </cell>
          <cell r="C715" t="e">
            <v>#VALUE!</v>
          </cell>
          <cell r="D715">
            <v>12.78</v>
          </cell>
          <cell r="E715">
            <v>-54.62</v>
          </cell>
          <cell r="F715">
            <v>17.309999999999999</v>
          </cell>
        </row>
        <row r="716">
          <cell r="B716" t="str">
            <v>     4.19 ผลิตภัณฑ์กระดาษ</v>
          </cell>
          <cell r="C716" t="e">
            <v>#VALUE!</v>
          </cell>
          <cell r="D716">
            <v>13.73</v>
          </cell>
          <cell r="E716">
            <v>-55.13</v>
          </cell>
          <cell r="F716">
            <v>31.09</v>
          </cell>
        </row>
        <row r="717">
          <cell r="B717" t="str">
            <v>       4.19.1 บรรจุภัณฑ์กระดาษ</v>
          </cell>
          <cell r="C717" t="e">
            <v>#VALUE!</v>
          </cell>
          <cell r="D717">
            <v>14.77</v>
          </cell>
          <cell r="E717">
            <v>-55.49</v>
          </cell>
          <cell r="F717">
            <v>36.880000000000003</v>
          </cell>
        </row>
        <row r="718">
          <cell r="B718" t="str">
            <v>       4.19.2 กระดาษชำระ</v>
          </cell>
          <cell r="C718" t="e">
            <v>#VALUE!</v>
          </cell>
          <cell r="D718">
            <v>19.28</v>
          </cell>
          <cell r="E718">
            <v>-55.02</v>
          </cell>
          <cell r="F718">
            <v>29.78</v>
          </cell>
        </row>
        <row r="719">
          <cell r="B719" t="str">
            <v>       4.19.3 ผลิตภัณฑ์กระดาษอื่น ๆ</v>
          </cell>
          <cell r="C719" t="e">
            <v>#VALUE!</v>
          </cell>
          <cell r="D719">
            <v>-8.0500000000000007</v>
          </cell>
          <cell r="E719">
            <v>-53.14</v>
          </cell>
          <cell r="F719">
            <v>-0.56000000000000005</v>
          </cell>
        </row>
        <row r="720">
          <cell r="B720" t="str">
            <v>     4.20 สิ่งพิมพ์</v>
          </cell>
          <cell r="C720" t="e">
            <v>#VALUE!</v>
          </cell>
          <cell r="D720">
            <v>0.87</v>
          </cell>
          <cell r="E720">
            <v>-49.51</v>
          </cell>
          <cell r="F720">
            <v>17.71</v>
          </cell>
        </row>
        <row r="721">
          <cell r="B721" t="str">
            <v>     4.21 วัสดุและอุปกรณ์สำนักงาน</v>
          </cell>
          <cell r="C721" t="e">
            <v>#VALUE!</v>
          </cell>
          <cell r="D721">
            <v>7.21</v>
          </cell>
          <cell r="E721">
            <v>-51.44</v>
          </cell>
          <cell r="F721">
            <v>11.3</v>
          </cell>
        </row>
        <row r="722">
          <cell r="B722" t="str">
            <v>       4.21.1 เฟอร์นิเจอร์และอุปกรณ์ใช้ในสำนักงาน</v>
          </cell>
          <cell r="C722" t="e">
            <v>#VALUE!</v>
          </cell>
          <cell r="D722">
            <v>20.93</v>
          </cell>
          <cell r="E722">
            <v>-48.12</v>
          </cell>
          <cell r="F722">
            <v>17.600000000000001</v>
          </cell>
        </row>
        <row r="723">
          <cell r="B723" t="str">
            <v>       4.21.2 วัสดุสำนักงาน</v>
          </cell>
          <cell r="C723" t="e">
            <v>#VALUE!</v>
          </cell>
          <cell r="D723">
            <v>5.77</v>
          </cell>
          <cell r="E723">
            <v>-51.84</v>
          </cell>
          <cell r="F723">
            <v>10.49</v>
          </cell>
        </row>
        <row r="724">
          <cell r="B724" t="str">
            <v>     4.22 เครื่องดนตรี ของเล่น เครื่องกีฬาและเครื่องเล่นเกม</v>
          </cell>
          <cell r="C724" t="e">
            <v>#VALUE!</v>
          </cell>
          <cell r="D724">
            <v>21.43</v>
          </cell>
          <cell r="E724">
            <v>-55.8</v>
          </cell>
          <cell r="F724">
            <v>30.96</v>
          </cell>
        </row>
        <row r="725">
          <cell r="B725" t="str">
            <v>       4.22.1 เครื่องดนตรี</v>
          </cell>
          <cell r="C725" t="e">
            <v>#VALUE!</v>
          </cell>
          <cell r="D725">
            <v>-7.08</v>
          </cell>
          <cell r="E725">
            <v>-52.9</v>
          </cell>
          <cell r="F725">
            <v>10.89</v>
          </cell>
        </row>
        <row r="726">
          <cell r="B726" t="str">
            <v>       4.22.2 ของเล่น</v>
          </cell>
          <cell r="C726" t="e">
            <v>#VALUE!</v>
          </cell>
          <cell r="D726">
            <v>63.03</v>
          </cell>
          <cell r="E726">
            <v>-59.44</v>
          </cell>
          <cell r="F726">
            <v>47.7</v>
          </cell>
        </row>
        <row r="727">
          <cell r="B727" t="str">
            <v>       4.22.3 เครื่องเล่นกีฬา</v>
          </cell>
          <cell r="C727" t="e">
            <v>#VALUE!</v>
          </cell>
          <cell r="D727">
            <v>9.19</v>
          </cell>
          <cell r="E727">
            <v>-51.05</v>
          </cell>
          <cell r="F727">
            <v>17.22</v>
          </cell>
        </row>
        <row r="728">
          <cell r="B728" t="str">
            <v>       4.22.4 เครื่องเล่นเกม</v>
          </cell>
          <cell r="C728" t="e">
            <v>#VALUE!</v>
          </cell>
          <cell r="D728">
            <v>-4.9800000000000004</v>
          </cell>
          <cell r="E728">
            <v>-54.14</v>
          </cell>
          <cell r="F728">
            <v>31.84</v>
          </cell>
        </row>
        <row r="729">
          <cell r="B729" t="str">
            <v>       4.22.5 เครื่องเล่นในงานเทศกาล</v>
          </cell>
          <cell r="C729" t="e">
            <v>#VALUE!</v>
          </cell>
          <cell r="D729">
            <v>54.78</v>
          </cell>
          <cell r="E729">
            <v>-75.95</v>
          </cell>
          <cell r="F729">
            <v>75.56</v>
          </cell>
        </row>
        <row r="730">
          <cell r="B730" t="str">
            <v>     4.23 เครื่องใช้ไฟฟ้าในบ้าน</v>
          </cell>
          <cell r="C730" t="e">
            <v>#VALUE!</v>
          </cell>
          <cell r="D730">
            <v>5.66</v>
          </cell>
          <cell r="E730">
            <v>-52.19</v>
          </cell>
          <cell r="F730">
            <v>7.76</v>
          </cell>
        </row>
        <row r="731">
          <cell r="B731" t="str">
            <v>       4.23.1 เครื่องปรับอากาศ</v>
          </cell>
          <cell r="C731" t="e">
            <v>#VALUE!</v>
          </cell>
          <cell r="D731">
            <v>19.54</v>
          </cell>
          <cell r="E731">
            <v>-39.659999999999997</v>
          </cell>
          <cell r="F731">
            <v>4.93</v>
          </cell>
        </row>
        <row r="732">
          <cell r="B732" t="str">
            <v>       4.23.2 เครื่องทำน้ำร้อน</v>
          </cell>
          <cell r="C732" t="e">
            <v>#VALUE!</v>
          </cell>
          <cell r="D732">
            <v>-5.0599999999999996</v>
          </cell>
          <cell r="E732">
            <v>-55.02</v>
          </cell>
          <cell r="F732">
            <v>29.9</v>
          </cell>
        </row>
        <row r="733">
          <cell r="B733" t="str">
            <v>       4.23.3 ไมโครโฟน ลำโพง หูฟัง</v>
          </cell>
          <cell r="C733" t="e">
            <v>#VALUE!</v>
          </cell>
          <cell r="D733">
            <v>18.29</v>
          </cell>
          <cell r="E733">
            <v>-52.37</v>
          </cell>
          <cell r="F733">
            <v>2.52</v>
          </cell>
        </row>
        <row r="734">
          <cell r="B734" t="str">
            <v>       4.23.4 เครื่องวีดีโอ</v>
          </cell>
          <cell r="C734" t="e">
            <v>#VALUE!</v>
          </cell>
          <cell r="D734">
            <v>735.48</v>
          </cell>
          <cell r="E734">
            <v>-20.46</v>
          </cell>
          <cell r="F734">
            <v>-78.16</v>
          </cell>
        </row>
        <row r="735">
          <cell r="B735" t="str">
            <v>       4.23.5 เครื่องซักผ้า</v>
          </cell>
          <cell r="C735" t="e">
            <v>#VALUE!</v>
          </cell>
          <cell r="D735">
            <v>4.5999999999999996</v>
          </cell>
          <cell r="E735">
            <v>-48.15</v>
          </cell>
          <cell r="F735">
            <v>15.76</v>
          </cell>
        </row>
        <row r="736">
          <cell r="B736" t="str">
            <v>       4.23.6 เครื่องรับวิทยุโทรศัพท์ โทรเลข โทรทัศน์</v>
          </cell>
          <cell r="C736" t="e">
            <v>#VALUE!</v>
          </cell>
          <cell r="D736">
            <v>3.43</v>
          </cell>
          <cell r="E736">
            <v>-53.75</v>
          </cell>
          <cell r="F736">
            <v>6.39</v>
          </cell>
        </row>
        <row r="737">
          <cell r="B737" t="str">
            <v>       4.23.7 ตู้เย็นและตู้แช่</v>
          </cell>
          <cell r="C737" t="e">
            <v>#VALUE!</v>
          </cell>
          <cell r="D737">
            <v>13.74</v>
          </cell>
          <cell r="E737">
            <v>-46.26</v>
          </cell>
          <cell r="F737">
            <v>1.7</v>
          </cell>
        </row>
        <row r="738">
          <cell r="B738" t="str">
            <v>       4.23.8 เครื่องใช้ไฟฟ้าและอุปกรณ์อื่น ๆ</v>
          </cell>
          <cell r="C738" t="e">
            <v>#VALUE!</v>
          </cell>
          <cell r="D738">
            <v>7.19</v>
          </cell>
          <cell r="E738">
            <v>-50.62</v>
          </cell>
          <cell r="F738">
            <v>17.04</v>
          </cell>
        </row>
        <row r="739">
          <cell r="B739" t="str">
            <v>     4.24 เครื่องประดับอัญมณี</v>
          </cell>
          <cell r="C739" t="e">
            <v>#VALUE!</v>
          </cell>
          <cell r="D739">
            <v>11.56</v>
          </cell>
          <cell r="E739">
            <v>-55.22</v>
          </cell>
          <cell r="F739">
            <v>63.09</v>
          </cell>
        </row>
        <row r="740">
          <cell r="B740" t="str">
            <v>       4.24.1 เครื่องประดับอัญมณีแท้</v>
          </cell>
          <cell r="C740" t="e">
            <v>#VALUE!</v>
          </cell>
          <cell r="D740">
            <v>11.01</v>
          </cell>
          <cell r="E740">
            <v>-55.61</v>
          </cell>
          <cell r="F740">
            <v>68.89</v>
          </cell>
        </row>
        <row r="741">
          <cell r="B741" t="str">
            <v>       4.24.2 เครื่องประดับอัญมณีเทียม</v>
          </cell>
          <cell r="C741" t="e">
            <v>#VALUE!</v>
          </cell>
          <cell r="D741">
            <v>20.41</v>
          </cell>
          <cell r="E741">
            <v>-49.33</v>
          </cell>
          <cell r="F741">
            <v>-12.73</v>
          </cell>
        </row>
        <row r="742">
          <cell r="B742" t="str">
            <v>     4.25 นาฬิกาและส่วนประกอบ</v>
          </cell>
          <cell r="C742" t="e">
            <v>#VALUE!</v>
          </cell>
          <cell r="D742">
            <v>-12.84</v>
          </cell>
          <cell r="E742">
            <v>-51.1</v>
          </cell>
          <cell r="F742">
            <v>-3.91</v>
          </cell>
        </row>
        <row r="743">
          <cell r="B743" t="str">
            <v>       4.25.1 นาฬิกาข้อมือ</v>
          </cell>
          <cell r="C743" t="e">
            <v>#VALUE!</v>
          </cell>
          <cell r="D743">
            <v>-5.17</v>
          </cell>
          <cell r="E743">
            <v>-55.53</v>
          </cell>
          <cell r="F743">
            <v>16.96</v>
          </cell>
        </row>
        <row r="744">
          <cell r="B744" t="str">
            <v>       4.25.2 นาฬิกาชนิดคล็อก</v>
          </cell>
          <cell r="C744" t="e">
            <v>#VALUE!</v>
          </cell>
          <cell r="D744">
            <v>-29.37</v>
          </cell>
          <cell r="E744">
            <v>-54.94</v>
          </cell>
          <cell r="F744">
            <v>16.91</v>
          </cell>
        </row>
        <row r="745">
          <cell r="B745" t="str">
            <v>       4.25.3 อุปกรณ์ส่วนประกอบอื่น ๆ</v>
          </cell>
          <cell r="C745" t="e">
            <v>#VALUE!</v>
          </cell>
          <cell r="D745">
            <v>-21.29</v>
          </cell>
          <cell r="E745">
            <v>-44.45</v>
          </cell>
          <cell r="F745">
            <v>-29.1</v>
          </cell>
        </row>
        <row r="746">
          <cell r="B746" t="str">
            <v>     4.26 สินค้าอุปโภคบริโภคอื่น ๆ</v>
          </cell>
          <cell r="C746" t="e">
            <v>#VALUE!</v>
          </cell>
          <cell r="D746">
            <v>42.96</v>
          </cell>
          <cell r="E746">
            <v>-68.22</v>
          </cell>
          <cell r="F746">
            <v>4.6900000000000004</v>
          </cell>
        </row>
        <row r="747">
          <cell r="B747" t="str">
            <v>   5. ยานพาหนะและอุปกรณ์การขนส่ง</v>
          </cell>
          <cell r="C747" t="e">
            <v>#VALUE!</v>
          </cell>
          <cell r="D747">
            <v>-25.2</v>
          </cell>
          <cell r="E747">
            <v>-49.16</v>
          </cell>
          <cell r="F747">
            <v>3.58</v>
          </cell>
        </row>
        <row r="748">
          <cell r="B748" t="str">
            <v>     5.1 รถยนต์นั่ง</v>
          </cell>
          <cell r="C748" t="e">
            <v>#VALUE!</v>
          </cell>
          <cell r="D748">
            <v>-44.19</v>
          </cell>
          <cell r="E748">
            <v>-51.44</v>
          </cell>
          <cell r="F748">
            <v>0.63</v>
          </cell>
        </row>
        <row r="749">
          <cell r="B749" t="str">
            <v>       5.1.1 รถยนต์นั่งที่ขับเคลื่อนด้วยเครื่องสันดาปภายใน (โครงสร้างปี 2022)</v>
          </cell>
          <cell r="C749" t="e">
            <v>#VALUE!</v>
          </cell>
          <cell r="D749">
            <v>-58.89</v>
          </cell>
          <cell r="E749">
            <v>-47.83</v>
          </cell>
          <cell r="F749">
            <v>-19.63</v>
          </cell>
        </row>
        <row r="750">
          <cell r="B750" t="str">
            <v>       5.1.2 รถยนต์นั่งประเภทยานยนต์ไฟฟ้า (โครงสร้างปี 2022)</v>
          </cell>
          <cell r="C750" t="e">
            <v>#VALUE!</v>
          </cell>
          <cell r="D750">
            <v>3.19</v>
          </cell>
          <cell r="E750">
            <v>-56.07</v>
          </cell>
          <cell r="F750">
            <v>31.52</v>
          </cell>
        </row>
        <row r="751">
          <cell r="B751" t="str">
            <v>     5.2 รถยนต์โดยสารและรถบรรทุก</v>
          </cell>
          <cell r="C751" t="e">
            <v>#VALUE!</v>
          </cell>
          <cell r="D751">
            <v>-36.33</v>
          </cell>
          <cell r="E751">
            <v>-46.82</v>
          </cell>
          <cell r="F751">
            <v>2.65</v>
          </cell>
        </row>
        <row r="752">
          <cell r="B752" t="str">
            <v>       5.2.1 รถยนต์โดยสารและรถบรรทุก</v>
          </cell>
          <cell r="C752" t="e">
            <v>#VALUE!</v>
          </cell>
          <cell r="D752">
            <v>-36.33</v>
          </cell>
          <cell r="E752">
            <v>-46.82</v>
          </cell>
          <cell r="F752">
            <v>2.68</v>
          </cell>
        </row>
        <row r="753">
          <cell r="B753" t="str">
            <v>         5.2.1.1 รถยนต์โดยสารที่ขับเคลื่อนด้วยเครื่องสันดาปภายใน (โครงสร้างปี 2022)</v>
          </cell>
          <cell r="C753" t="e">
            <v>#VALUE!</v>
          </cell>
          <cell r="D753">
            <v>-24.03</v>
          </cell>
          <cell r="E753">
            <v>-53.4</v>
          </cell>
          <cell r="F753">
            <v>-23.21</v>
          </cell>
        </row>
        <row r="754">
          <cell r="B754" t="str">
            <v>         5.2.1.2 รถยนต์โดยสารประเภทยานยนต์ไฟฟ้า (โครงสร้างปี 2022)</v>
          </cell>
          <cell r="C754" t="e">
            <v>#VALUE!</v>
          </cell>
          <cell r="D754">
            <v>-39.4</v>
          </cell>
          <cell r="E754">
            <v>-47.01</v>
          </cell>
          <cell r="F754">
            <v>13.62</v>
          </cell>
        </row>
        <row r="755">
          <cell r="B755" t="str">
            <v>         5.2.1.3 รถบรรทุกที่ขับเคลื่อนด้วยเครื่องสันดาปภายใน (โครงสร้างปี 2022)</v>
          </cell>
          <cell r="C755" t="e">
            <v>#VALUE!</v>
          </cell>
          <cell r="D755">
            <v>-26.74</v>
          </cell>
          <cell r="E755">
            <v>-35.17</v>
          </cell>
          <cell r="F755">
            <v>-43.2</v>
          </cell>
        </row>
        <row r="756">
          <cell r="B756" t="str">
            <v>         5.2.1.4 รถบรรทุกโดยสารประเภทยานยนต์ไฟฟ้า (โครงสร้างปี 2022)</v>
          </cell>
          <cell r="C756" t="e">
            <v>#VALUE!</v>
          </cell>
          <cell r="D756">
            <v>22.95</v>
          </cell>
          <cell r="E756">
            <v>-75.22</v>
          </cell>
          <cell r="F756">
            <v>-5.6</v>
          </cell>
        </row>
        <row r="757">
          <cell r="B757" t="str">
            <v>         5.2.1.5 แท็กซี่มิเตอร์</v>
          </cell>
          <cell r="C757" t="e">
            <v>#VALUE!</v>
          </cell>
          <cell r="D757">
            <v>-12.5</v>
          </cell>
          <cell r="E757">
            <v>-42.86</v>
          </cell>
          <cell r="F757">
            <v>-25</v>
          </cell>
        </row>
        <row r="758">
          <cell r="B758" t="str">
            <v>       5.2.2 รถบรรทุกคนไข้</v>
          </cell>
          <cell r="C758" t="e">
            <v>#VALUE!</v>
          </cell>
          <cell r="D758">
            <v>-9.09</v>
          </cell>
          <cell r="E758">
            <v>-37.14</v>
          </cell>
          <cell r="F758">
            <v>-63.64</v>
          </cell>
        </row>
        <row r="759">
          <cell r="B759" t="str">
            <v>     5.3 ยานพาหนะอื่น ๆ</v>
          </cell>
          <cell r="C759" t="e">
            <v>#VALUE!</v>
          </cell>
          <cell r="D759">
            <v>-65.040000000000006</v>
          </cell>
          <cell r="E759">
            <v>-40.56</v>
          </cell>
          <cell r="F759">
            <v>-32.79</v>
          </cell>
        </row>
        <row r="760">
          <cell r="B760" t="str">
            <v>       5.3.1 ยานพาหนะอื่นๆ ที่ขับเคลื่อนด้วยเครื่องสันดาปภายใน (โครงสร้างปี 2022)</v>
          </cell>
          <cell r="C760" t="e">
            <v>#VALUE!</v>
          </cell>
          <cell r="D760">
            <v>-38.979999999999997</v>
          </cell>
          <cell r="E760">
            <v>-52.64</v>
          </cell>
          <cell r="F760">
            <v>31.53</v>
          </cell>
        </row>
        <row r="761">
          <cell r="B761" t="str">
            <v>       5.3.2 ยานพาหนะอื่นๆ ประเภทยานยนต์ไฟฟ้า (โครงสร้างปี 2022)</v>
          </cell>
          <cell r="C761" t="e">
            <v>#VALUE!</v>
          </cell>
          <cell r="D761">
            <v>40.590000000000003</v>
          </cell>
          <cell r="E761">
            <v>-38.229999999999997</v>
          </cell>
          <cell r="F761">
            <v>-53.65</v>
          </cell>
        </row>
        <row r="762">
          <cell r="B762" t="str">
            <v>       5.3.3 ยานพาหนะอื่นๆ (ไมสามารถระบุประเภทได้) (Structure 2022)</v>
          </cell>
          <cell r="C762" t="e">
            <v>#VALUE!</v>
          </cell>
          <cell r="D762">
            <v>-76.3</v>
          </cell>
          <cell r="E762">
            <v>-40.08</v>
          </cell>
          <cell r="F762">
            <v>-28.4</v>
          </cell>
        </row>
        <row r="763">
          <cell r="B763" t="str">
            <v>     5.4 ส่วนประกอบและอุปกรณ์ยานยนต์</v>
          </cell>
          <cell r="C763" t="e">
            <v>#VALUE!</v>
          </cell>
          <cell r="D763">
            <v>-11.39</v>
          </cell>
          <cell r="E763">
            <v>-50.2</v>
          </cell>
          <cell r="F763">
            <v>5.86</v>
          </cell>
        </row>
        <row r="764">
          <cell r="B764" t="str">
            <v>       5.4.1 ยางรถยนต์</v>
          </cell>
          <cell r="C764" t="e">
            <v>#VALUE!</v>
          </cell>
          <cell r="D764">
            <v>-3.22</v>
          </cell>
          <cell r="E764">
            <v>-49.49</v>
          </cell>
          <cell r="F764">
            <v>12.39</v>
          </cell>
        </row>
        <row r="765">
          <cell r="B765" t="str">
            <v>       5.4.2 ส่วนประกอบ และอุปกรณ์รวมทั้งโครงรถและตัวถัง</v>
          </cell>
          <cell r="C765" t="e">
            <v>#VALUE!</v>
          </cell>
          <cell r="D765">
            <v>-14.05</v>
          </cell>
          <cell r="E765">
            <v>-50</v>
          </cell>
          <cell r="F765">
            <v>3.05</v>
          </cell>
        </row>
        <row r="766">
          <cell r="B766" t="str">
            <v>       5.4.3 ส่วนประกอบและอุปกรณ์ยานยนต์อื่นๆ</v>
          </cell>
          <cell r="C766" t="e">
            <v>#VALUE!</v>
          </cell>
          <cell r="D766">
            <v>-4.24</v>
          </cell>
          <cell r="E766">
            <v>-51.15</v>
          </cell>
          <cell r="F766">
            <v>13.21</v>
          </cell>
        </row>
        <row r="767">
          <cell r="B767" t="str">
            <v>     5.5 รถจักรยานยนต์</v>
          </cell>
          <cell r="C767" t="e">
            <v>#VALUE!</v>
          </cell>
          <cell r="D767">
            <v>-53.71</v>
          </cell>
          <cell r="E767">
            <v>-42.83</v>
          </cell>
          <cell r="F767">
            <v>-0.61</v>
          </cell>
        </row>
        <row r="768">
          <cell r="B768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768" t="e">
            <v>#VALUE!</v>
          </cell>
          <cell r="D768">
            <v>-54.11</v>
          </cell>
          <cell r="E768">
            <v>-42.82</v>
          </cell>
          <cell r="F768">
            <v>-0.95</v>
          </cell>
        </row>
        <row r="769">
          <cell r="B769" t="str">
            <v>       5.5.2 รถจักรยานยนต์ไฟฟ้า (โครงสร้างปี 2022)</v>
          </cell>
          <cell r="C769" t="e">
            <v>#VALUE!</v>
          </cell>
          <cell r="D769">
            <v>-33.869999999999997</v>
          </cell>
          <cell r="E769">
            <v>-42.93</v>
          </cell>
          <cell r="F769">
            <v>10.83</v>
          </cell>
        </row>
        <row r="770">
          <cell r="B770" t="str">
            <v>     5.6 รถจักรยาน</v>
          </cell>
          <cell r="C770" t="e">
            <v>#VALUE!</v>
          </cell>
          <cell r="D770">
            <v>3.5</v>
          </cell>
          <cell r="E770">
            <v>-50.93</v>
          </cell>
          <cell r="F770">
            <v>8.14</v>
          </cell>
        </row>
        <row r="771">
          <cell r="B771" t="str">
            <v>     5.7 ส่วนประกอบและอุปกรณ์ รถจักรยานยนต์ และรถจักรยาน</v>
          </cell>
          <cell r="C771" t="e">
            <v>#VALUE!</v>
          </cell>
          <cell r="D771">
            <v>-15.42</v>
          </cell>
          <cell r="E771">
            <v>-49.46</v>
          </cell>
          <cell r="F771">
            <v>11.23</v>
          </cell>
        </row>
        <row r="772">
          <cell r="B772" t="str">
            <v>   6. อาวุธ ยุทธปัจจัย และสินค้าอื่นๆ</v>
          </cell>
          <cell r="C772" t="e">
            <v>#VALUE!</v>
          </cell>
          <cell r="D772">
            <v>5.19</v>
          </cell>
          <cell r="E772">
            <v>-50.41</v>
          </cell>
          <cell r="F772">
            <v>41.23</v>
          </cell>
        </row>
        <row r="773">
          <cell r="B773" t="str">
            <v>     6.1 ยุทธปัจจัย</v>
          </cell>
          <cell r="C773" t="e">
            <v>#VALUE!</v>
          </cell>
          <cell r="D773">
            <v>-57.62</v>
          </cell>
          <cell r="E773">
            <v>-26.17</v>
          </cell>
          <cell r="F773">
            <v>156.1</v>
          </cell>
        </row>
        <row r="774">
          <cell r="B774" t="str">
            <v>       6.1.1 อาวุธ กระสุน วัตถุระเบิดและส่วนประกอบ</v>
          </cell>
          <cell r="C774" t="e">
            <v>#VALUE!</v>
          </cell>
          <cell r="D774">
            <v>-66.8</v>
          </cell>
          <cell r="E774">
            <v>-38.11</v>
          </cell>
          <cell r="F774">
            <v>10.78</v>
          </cell>
        </row>
        <row r="775">
          <cell r="B775" t="str">
            <v>       6.1.2 รถถัง</v>
          </cell>
          <cell r="C775" t="e">
            <v>#VALUE!</v>
          </cell>
          <cell r="D775">
            <v>-69.19</v>
          </cell>
          <cell r="E775">
            <v>-12.35</v>
          </cell>
          <cell r="F775">
            <v>1190.53</v>
          </cell>
        </row>
        <row r="776">
          <cell r="B776" t="str">
            <v xml:space="preserve">       6.1.3 ยุทธปัจจัยอื่น ๆ</v>
          </cell>
          <cell r="C776" t="e">
            <v>#VALUE!</v>
          </cell>
          <cell r="D776" t="e">
            <v>#DIV/0!</v>
          </cell>
          <cell r="E776">
            <v>0</v>
          </cell>
          <cell r="F776">
            <v>-100</v>
          </cell>
        </row>
        <row r="777">
          <cell r="B777" t="str">
            <v>     6.3 อื่น ๆ</v>
          </cell>
          <cell r="C777" t="e">
            <v>#VALUE!</v>
          </cell>
          <cell r="D777">
            <v>13.99</v>
          </cell>
          <cell r="E777">
            <v>-51.67</v>
          </cell>
          <cell r="F777">
            <v>32.1</v>
          </cell>
        </row>
        <row r="778">
          <cell r="B778" t="str">
            <v>       6.3.1 ของเสีย (โครงสร้างปี 2022)</v>
          </cell>
          <cell r="C778" t="e">
            <v>#VALUE!</v>
          </cell>
          <cell r="D778">
            <v>37.020000000000003</v>
          </cell>
          <cell r="E778">
            <v>-60.89</v>
          </cell>
          <cell r="F778">
            <v>-31.96</v>
          </cell>
        </row>
        <row r="779">
          <cell r="B779" t="str">
            <v>       6.3.2 อื่น ๆ (โครงสร้างปี 2022)</v>
          </cell>
          <cell r="C779" t="e">
            <v>#VALUE!</v>
          </cell>
          <cell r="D779">
            <v>13.98</v>
          </cell>
          <cell r="E779">
            <v>-51.67</v>
          </cell>
          <cell r="F779">
            <v>32.130000000000003</v>
          </cell>
        </row>
        <row r="780">
          <cell r="C780" t="str">
            <v>ปี2566 (ม.ค.-ธ.ค.)</v>
          </cell>
          <cell r="D780" t="str">
            <v>ปี2567 (YTD)</v>
          </cell>
          <cell r="E780" t="str">
            <v>ปี2567 (YTD)</v>
          </cell>
        </row>
        <row r="781">
          <cell r="B781" t="str">
            <v>นำเข้ารวม</v>
          </cell>
          <cell r="C781">
            <v>100</v>
          </cell>
          <cell r="D781">
            <v>100</v>
          </cell>
          <cell r="E781">
            <v>100</v>
          </cell>
          <cell r="F781">
            <v>100</v>
          </cell>
        </row>
        <row r="782">
          <cell r="B782" t="str">
            <v>   1. สินค้าเชื้อเพลิง</v>
          </cell>
          <cell r="C782">
            <v>18.170000000000002</v>
          </cell>
          <cell r="D782">
            <v>16.38</v>
          </cell>
          <cell r="E782">
            <v>16.64</v>
          </cell>
          <cell r="F782">
            <v>14.28</v>
          </cell>
        </row>
        <row r="783">
          <cell r="B783" t="str">
            <v>     1.1 น้ำมันดิบ</v>
          </cell>
          <cell r="C783">
            <v>11.15</v>
          </cell>
          <cell r="D783">
            <v>10.63</v>
          </cell>
          <cell r="E783">
            <v>10.67</v>
          </cell>
          <cell r="F783">
            <v>9.33</v>
          </cell>
        </row>
        <row r="784">
          <cell r="B784" t="str">
            <v>     1.2 น้ำมันสำเร็จรูป</v>
          </cell>
          <cell r="C784">
            <v>1.51</v>
          </cell>
          <cell r="D784">
            <v>1.23</v>
          </cell>
          <cell r="E784">
            <v>1.37</v>
          </cell>
          <cell r="F784">
            <v>0.99</v>
          </cell>
        </row>
        <row r="785">
          <cell r="B785" t="str">
            <v>       1.2.1 น้ำมันเบนซิน</v>
          </cell>
          <cell r="C785">
            <v>0.23</v>
          </cell>
          <cell r="D785">
            <v>0.01</v>
          </cell>
          <cell r="E785">
            <v>0.01</v>
          </cell>
          <cell r="F785">
            <v>0.01</v>
          </cell>
        </row>
        <row r="786">
          <cell r="B786" t="str">
            <v>       1.2.2 น้ำมันดีเซล</v>
          </cell>
          <cell r="C786">
            <v>0.09</v>
          </cell>
          <cell r="D786">
            <v>0.09</v>
          </cell>
          <cell r="E786">
            <v>0.17</v>
          </cell>
          <cell r="F786">
            <v>0.01</v>
          </cell>
        </row>
        <row r="787">
          <cell r="B787" t="str">
            <v>       1.2.3 น้ำมันเตา</v>
          </cell>
          <cell r="C787">
            <v>0.13</v>
          </cell>
          <cell r="D787">
            <v>0.1</v>
          </cell>
          <cell r="E787">
            <v>0.13</v>
          </cell>
          <cell r="F787">
            <v>0.06</v>
          </cell>
        </row>
        <row r="788">
          <cell r="B788" t="str">
            <v>       1.2.4 น้ำมันหล่อลื่น และน้ำมันเบรก</v>
          </cell>
          <cell r="C788">
            <v>0.95</v>
          </cell>
          <cell r="D788">
            <v>0.91</v>
          </cell>
          <cell r="E788">
            <v>0.9</v>
          </cell>
          <cell r="F788">
            <v>0.83</v>
          </cell>
        </row>
        <row r="789">
          <cell r="B789" t="str">
            <v>       1.2.5 น้ำมันสำเร็จรูปอื่น ๆ</v>
          </cell>
          <cell r="C789">
            <v>0.12</v>
          </cell>
          <cell r="D789">
            <v>0.13</v>
          </cell>
          <cell r="E789">
            <v>0.16</v>
          </cell>
          <cell r="F789">
            <v>0.09</v>
          </cell>
        </row>
        <row r="790">
          <cell r="B790" t="str">
            <v>     1.3 ก๊าซธรรมชาติปิโตรเลียม</v>
          </cell>
          <cell r="C790">
            <v>3.99</v>
          </cell>
          <cell r="D790">
            <v>3.1</v>
          </cell>
          <cell r="E790">
            <v>3.24</v>
          </cell>
          <cell r="F790">
            <v>2.72</v>
          </cell>
        </row>
        <row r="791">
          <cell r="B791" t="str">
            <v>       1.3.1 ก๊าซธรรมชาติ</v>
          </cell>
          <cell r="C791">
            <v>3.62</v>
          </cell>
          <cell r="D791">
            <v>2.78</v>
          </cell>
          <cell r="E791">
            <v>2.89</v>
          </cell>
          <cell r="F791">
            <v>2.5499999999999998</v>
          </cell>
        </row>
        <row r="792">
          <cell r="B792" t="str">
            <v>       1.3.2 ก๊าซปิโตรเลียมอื่น ๆ</v>
          </cell>
          <cell r="C792">
            <v>0.37</v>
          </cell>
          <cell r="D792">
            <v>0.32</v>
          </cell>
          <cell r="E792">
            <v>0.34</v>
          </cell>
          <cell r="F792">
            <v>0.17</v>
          </cell>
        </row>
        <row r="793">
          <cell r="B793" t="str">
            <v>     1.4 ถ่านหิน</v>
          </cell>
          <cell r="C793">
            <v>0.61</v>
          </cell>
          <cell r="D793">
            <v>0.53</v>
          </cell>
          <cell r="E793">
            <v>0.6</v>
          </cell>
          <cell r="F793">
            <v>0.47</v>
          </cell>
        </row>
        <row r="794">
          <cell r="B794" t="str">
            <v>     1.5 เชื้อเพลิงอื่น ๆ</v>
          </cell>
          <cell r="C794">
            <v>0.9</v>
          </cell>
          <cell r="D794">
            <v>0.89</v>
          </cell>
          <cell r="E794">
            <v>0.77</v>
          </cell>
          <cell r="F794">
            <v>0.76</v>
          </cell>
        </row>
        <row r="795">
          <cell r="B795" t="str">
            <v>   2. สินค้าทุน</v>
          </cell>
          <cell r="C795">
            <v>24.07</v>
          </cell>
          <cell r="D795">
            <v>25.28</v>
          </cell>
          <cell r="E795">
            <v>24.8</v>
          </cell>
          <cell r="F795">
            <v>26.83</v>
          </cell>
        </row>
        <row r="796">
          <cell r="B796" t="str">
            <v>     2.1 สัตว์และพืชสำหรับทำพันธุ์</v>
          </cell>
          <cell r="C796">
            <v>0.04</v>
          </cell>
          <cell r="D796">
            <v>0.03</v>
          </cell>
          <cell r="E796">
            <v>0.03</v>
          </cell>
          <cell r="F796">
            <v>0.03</v>
          </cell>
        </row>
        <row r="797">
          <cell r="B797" t="str">
            <v>       2.1.1 สัตว์สำหรับทำพันธุ์</v>
          </cell>
          <cell r="C797">
            <v>0.02</v>
          </cell>
          <cell r="D797">
            <v>0.01</v>
          </cell>
          <cell r="E797">
            <v>0.01</v>
          </cell>
          <cell r="F797">
            <v>0.01</v>
          </cell>
        </row>
        <row r="798">
          <cell r="B798" t="str">
            <v>         2.1.1.1 ม้า ลา ล่อ แพะ แกะสำหรับทำพันธุ์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B799" t="str">
            <v>         2.1.1.2 โค กระบือสำหรับทำพันธุ์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B800" t="str">
            <v>         2.1.1.3 สุกรสำหรับทำพันธุ์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B801" t="str">
            <v>         2.1.1.4 สัตว์ปีกสำหรับทำพันธุ์</v>
          </cell>
          <cell r="C801">
            <v>0.01</v>
          </cell>
          <cell r="D801">
            <v>0.01</v>
          </cell>
          <cell r="E801">
            <v>0.01</v>
          </cell>
          <cell r="F801">
            <v>0.01</v>
          </cell>
        </row>
        <row r="802">
          <cell r="B802" t="str">
            <v>         2.1.1.5 เชื้อพันธุ์ของสัตว์สำหรับทำพันธุ์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B803" t="str">
            <v>         2.1.1.6 สัตว์มีชีวิตอื่น ๆสำหรับทำพันธุ์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B804" t="str">
            <v>       2.1.2 พืชสำหรับทำพันธุ์</v>
          </cell>
          <cell r="C804">
            <v>0.02</v>
          </cell>
          <cell r="D804">
            <v>0.02</v>
          </cell>
          <cell r="E804">
            <v>0.02</v>
          </cell>
          <cell r="F804">
            <v>0.02</v>
          </cell>
        </row>
        <row r="805">
          <cell r="B805" t="str">
            <v>     2.2 ผลิตภัณฑ์โลหะ</v>
          </cell>
          <cell r="C805">
            <v>1.57</v>
          </cell>
          <cell r="D805">
            <v>1.58</v>
          </cell>
          <cell r="E805">
            <v>1.51</v>
          </cell>
          <cell r="F805">
            <v>1.63</v>
          </cell>
        </row>
        <row r="806">
          <cell r="B806" t="str">
            <v>       2.2.1 ผลิตภัณฑ์โลหะทำด้วยเหล็ก</v>
          </cell>
          <cell r="C806">
            <v>0.93</v>
          </cell>
          <cell r="D806">
            <v>0.93</v>
          </cell>
          <cell r="E806">
            <v>0.89</v>
          </cell>
          <cell r="F806">
            <v>0.91</v>
          </cell>
        </row>
        <row r="807">
          <cell r="B807" t="str">
            <v>         2.2.1.1 หลอดและท่อทำด้วยเหล็ก</v>
          </cell>
          <cell r="C807">
            <v>0.37</v>
          </cell>
          <cell r="D807">
            <v>0.32</v>
          </cell>
          <cell r="E807">
            <v>0.31</v>
          </cell>
          <cell r="F807">
            <v>0.25</v>
          </cell>
        </row>
        <row r="808">
          <cell r="B808" t="str">
            <v>         2.2.1.2 อุปกรณ์สำหรับติดตั้งหลอดและท่อทำด้วยเหล็ก</v>
          </cell>
          <cell r="C808">
            <v>0.1</v>
          </cell>
          <cell r="D808">
            <v>0.09</v>
          </cell>
          <cell r="E808">
            <v>0.08</v>
          </cell>
          <cell r="F808">
            <v>0.08</v>
          </cell>
        </row>
        <row r="809">
          <cell r="B809" t="str">
            <v>         2.2.1.3 ผลิตภัณฑ์โลหะอื่น ๆ ทำด้วยเหล็ก</v>
          </cell>
          <cell r="C809">
            <v>0.46</v>
          </cell>
          <cell r="D809">
            <v>0.52</v>
          </cell>
          <cell r="E809">
            <v>0.5</v>
          </cell>
          <cell r="F809">
            <v>0.56999999999999995</v>
          </cell>
        </row>
        <row r="810">
          <cell r="B810" t="str">
            <v>       2.2.2 ผลิตภัณฑ์โลหะทำด้วยทองแดง</v>
          </cell>
          <cell r="C810">
            <v>0.17</v>
          </cell>
          <cell r="D810">
            <v>0.2</v>
          </cell>
          <cell r="E810">
            <v>0.19</v>
          </cell>
          <cell r="F810">
            <v>0.23</v>
          </cell>
        </row>
        <row r="811">
          <cell r="B811" t="str">
            <v>         2.2.2.1 หลอดและท่อทำด้วยทองแดง</v>
          </cell>
          <cell r="C811">
            <v>0.15</v>
          </cell>
          <cell r="D811">
            <v>0.17</v>
          </cell>
          <cell r="E811">
            <v>0.16</v>
          </cell>
          <cell r="F811">
            <v>0.2</v>
          </cell>
        </row>
        <row r="812">
          <cell r="B812" t="str">
            <v>         2.2.2.2 อุปกรณ์สำหรับติดตั้งหลอดและท่อทำด้วยทองแดง</v>
          </cell>
          <cell r="C812">
            <v>0.02</v>
          </cell>
          <cell r="D812">
            <v>0.02</v>
          </cell>
          <cell r="E812">
            <v>0.02</v>
          </cell>
          <cell r="F812">
            <v>0.02</v>
          </cell>
        </row>
        <row r="813">
          <cell r="B813" t="str">
            <v>         2.2.2.3 ผลิตภัณฑ์โลหะอื่น ๆ ทำด้วยทองแดง</v>
          </cell>
          <cell r="C813">
            <v>0.01</v>
          </cell>
          <cell r="D813">
            <v>0.01</v>
          </cell>
          <cell r="E813">
            <v>0.01</v>
          </cell>
          <cell r="F813">
            <v>0.01</v>
          </cell>
        </row>
        <row r="814">
          <cell r="B814" t="str">
            <v>       2.2.3 ผลิตภัณฑ์โลหะทำด้วยอะลูมิเนียม</v>
          </cell>
          <cell r="C814">
            <v>0.04</v>
          </cell>
          <cell r="D814">
            <v>0.04</v>
          </cell>
          <cell r="E814">
            <v>0.04</v>
          </cell>
          <cell r="F814">
            <v>0.03</v>
          </cell>
        </row>
        <row r="815">
          <cell r="B815" t="str">
            <v>         2.2.3.1 หลอดและท่อทำด้วยอะลูมิเนียม</v>
          </cell>
          <cell r="C815">
            <v>0.03</v>
          </cell>
          <cell r="D815">
            <v>0.03</v>
          </cell>
          <cell r="E815">
            <v>0.03</v>
          </cell>
          <cell r="F815">
            <v>0.02</v>
          </cell>
        </row>
        <row r="816">
          <cell r="B816" t="str">
            <v>         2.2.3.2 อุปกรณ์สำหรับติดตั้งหลอดและท่อทำด้วยอะลูมิเนียม</v>
          </cell>
          <cell r="C816">
            <v>0.01</v>
          </cell>
          <cell r="D816">
            <v>0.01</v>
          </cell>
          <cell r="E816">
            <v>0.01</v>
          </cell>
          <cell r="F816">
            <v>0</v>
          </cell>
        </row>
        <row r="817">
          <cell r="B817" t="str">
            <v>         2.2.3.3 ผลิตภัณฑ์โลหะอื่น ๆ ทำด้วยอะลูมิเนียม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B818" t="str">
            <v>       2.2.4 เครื่องมือเครื่องใช้ทำด้วยโลหะสามัญ</v>
          </cell>
          <cell r="C818">
            <v>0.42</v>
          </cell>
          <cell r="D818">
            <v>0.41</v>
          </cell>
          <cell r="E818">
            <v>0.4</v>
          </cell>
          <cell r="F818">
            <v>0.45</v>
          </cell>
        </row>
        <row r="819">
          <cell r="B819" t="str">
            <v>         2.2.4.1 หลอดและท่อและอุปกรณ์ติดตั้งทำด้วยโลหะสามัญ</v>
          </cell>
          <cell r="C819">
            <v>0.01</v>
          </cell>
          <cell r="D819">
            <v>0.01</v>
          </cell>
          <cell r="E819">
            <v>0.01</v>
          </cell>
          <cell r="F819">
            <v>0.01</v>
          </cell>
        </row>
        <row r="820">
          <cell r="B820" t="str">
            <v>         2.2.4.2 ผลิตภัณฑ์โลหะอื่น ๆ ทำด้วยโลหะสามัญ</v>
          </cell>
          <cell r="C820">
            <v>0.41</v>
          </cell>
          <cell r="D820">
            <v>0.4</v>
          </cell>
          <cell r="E820">
            <v>0.39</v>
          </cell>
          <cell r="F820">
            <v>0.44</v>
          </cell>
        </row>
        <row r="821">
          <cell r="B821" t="str">
            <v>     2.3 ผลิตภัณฑ์ทำจากยาง</v>
          </cell>
          <cell r="C821">
            <v>0.25</v>
          </cell>
          <cell r="D821">
            <v>0.24</v>
          </cell>
          <cell r="E821">
            <v>0.24</v>
          </cell>
          <cell r="F821">
            <v>0.23</v>
          </cell>
        </row>
        <row r="822">
          <cell r="B822" t="str">
            <v>       2.3.1 ท่อ ข้อต่อ สายพานทำด้วยยาง</v>
          </cell>
          <cell r="C822">
            <v>0.09</v>
          </cell>
          <cell r="D822">
            <v>0.09</v>
          </cell>
          <cell r="E822">
            <v>0.08</v>
          </cell>
          <cell r="F822">
            <v>0.08</v>
          </cell>
        </row>
        <row r="823">
          <cell r="B823" t="str">
            <v>       2.3.2 ผลิตภัณฑ์ยางอื่น ๆ</v>
          </cell>
          <cell r="C823">
            <v>0.16</v>
          </cell>
          <cell r="D823">
            <v>0.15</v>
          </cell>
          <cell r="E823">
            <v>0.15</v>
          </cell>
          <cell r="F823">
            <v>0.15</v>
          </cell>
        </row>
        <row r="824">
          <cell r="B824" t="str">
            <v>     2.4 เครื่องจักรกลและส่วนประกอบ</v>
          </cell>
          <cell r="C824">
            <v>7.36</v>
          </cell>
          <cell r="D824">
            <v>7.17</v>
          </cell>
          <cell r="E824">
            <v>6.84</v>
          </cell>
          <cell r="F824">
            <v>7.34</v>
          </cell>
        </row>
        <row r="825">
          <cell r="B825" t="str">
            <v>       2.4.1 เครื่องจักรใช้ในการเกษตร</v>
          </cell>
          <cell r="C825">
            <v>0.12</v>
          </cell>
          <cell r="D825">
            <v>0.1</v>
          </cell>
          <cell r="E825">
            <v>0.09</v>
          </cell>
          <cell r="F825">
            <v>0.1</v>
          </cell>
        </row>
        <row r="826">
          <cell r="B826" t="str">
            <v>       2.4.2 แทรกเตอร์และส่วนประกอบ</v>
          </cell>
          <cell r="C826">
            <v>0.15</v>
          </cell>
          <cell r="D826">
            <v>0.13</v>
          </cell>
          <cell r="E826">
            <v>0.11</v>
          </cell>
          <cell r="F826">
            <v>0.12</v>
          </cell>
        </row>
        <row r="827">
          <cell r="B827" t="str">
            <v>       2.4.3 เครื่องจักรใช้ในอุตสาหกรรมและส่วนประกอบ</v>
          </cell>
          <cell r="C827">
            <v>6.33</v>
          </cell>
          <cell r="D827">
            <v>5.99</v>
          </cell>
          <cell r="E827">
            <v>5.78</v>
          </cell>
          <cell r="F827">
            <v>6.11</v>
          </cell>
        </row>
        <row r="828">
          <cell r="B828" t="str">
            <v>         (1) เครื่องยนต์ เพลาส่งกำลังและส่วนประกอบอื่น ๆ</v>
          </cell>
          <cell r="C828">
            <v>1.55</v>
          </cell>
          <cell r="D828">
            <v>1.38</v>
          </cell>
          <cell r="E828">
            <v>1.35</v>
          </cell>
          <cell r="F828">
            <v>1.38</v>
          </cell>
        </row>
        <row r="829">
          <cell r="B829" t="str">
            <v>         (2) เครื่องจักรสิ่งทอ</v>
          </cell>
          <cell r="C829">
            <v>0.08</v>
          </cell>
          <cell r="D829">
            <v>7.0000000000000007E-2</v>
          </cell>
          <cell r="E829">
            <v>7.0000000000000007E-2</v>
          </cell>
          <cell r="F829">
            <v>0.08</v>
          </cell>
        </row>
        <row r="830">
          <cell r="B830" t="str">
            <v>         (3) เครื่องสูบลม เครื่องสูบของเหลว</v>
          </cell>
          <cell r="C830">
            <v>1</v>
          </cell>
          <cell r="D830">
            <v>1</v>
          </cell>
          <cell r="E830">
            <v>1.02</v>
          </cell>
          <cell r="F830">
            <v>1.05</v>
          </cell>
        </row>
        <row r="831">
          <cell r="B831" t="str">
            <v>         (4) เครื่องจักรในอุตสาหกรรมการพิมพ์</v>
          </cell>
          <cell r="C831">
            <v>0.37</v>
          </cell>
          <cell r="D831">
            <v>0.4</v>
          </cell>
          <cell r="E831">
            <v>0.39</v>
          </cell>
          <cell r="F831">
            <v>0.42</v>
          </cell>
        </row>
        <row r="832">
          <cell r="B832" t="str">
            <v>         (5) เครื่องกังหันไอพ่นและส่วนประกอบ</v>
          </cell>
          <cell r="C832">
            <v>0.76</v>
          </cell>
          <cell r="D832">
            <v>0.68</v>
          </cell>
          <cell r="E832">
            <v>0.65</v>
          </cell>
          <cell r="F832">
            <v>0.53</v>
          </cell>
        </row>
        <row r="833">
          <cell r="B833" t="str">
            <v>         (6) เครื่องจักรและอุปกรณ์ใช้ในการแปรรูปยาง หรือพลาสติก</v>
          </cell>
          <cell r="C833">
            <v>0.2</v>
          </cell>
          <cell r="D833">
            <v>0.23</v>
          </cell>
          <cell r="E833">
            <v>0.21</v>
          </cell>
          <cell r="F833">
            <v>0.24</v>
          </cell>
        </row>
        <row r="834">
          <cell r="B834" t="str">
            <v>         (7) เครื่องจักรใช้ในการก่อสร้างและส่วนประกอบ</v>
          </cell>
          <cell r="C834">
            <v>0.64</v>
          </cell>
          <cell r="D834">
            <v>0.66</v>
          </cell>
          <cell r="E834">
            <v>0.62</v>
          </cell>
          <cell r="F834">
            <v>0.68</v>
          </cell>
        </row>
        <row r="835">
          <cell r="B835" t="str">
            <v>         (8) ตลับลูกปืน</v>
          </cell>
          <cell r="C835">
            <v>0.21</v>
          </cell>
          <cell r="D835">
            <v>0.19</v>
          </cell>
          <cell r="E835">
            <v>0.19</v>
          </cell>
          <cell r="F835">
            <v>0.17</v>
          </cell>
        </row>
        <row r="836">
          <cell r="B836" t="str">
            <v>         (9) เครื่องจักรใช้ในการแปรรูปโลหะ และส่วนประกอบ</v>
          </cell>
          <cell r="C836">
            <v>0.32</v>
          </cell>
          <cell r="D836">
            <v>0.34</v>
          </cell>
          <cell r="E836">
            <v>0.3</v>
          </cell>
          <cell r="F836">
            <v>0.38</v>
          </cell>
        </row>
        <row r="837">
          <cell r="B837" t="str">
            <v>         (10) เครื่องจักรใช้ในการแปรรูปไม้ และส่วนประกอบ</v>
          </cell>
          <cell r="C837">
            <v>0.03</v>
          </cell>
          <cell r="D837">
            <v>0.06</v>
          </cell>
          <cell r="E837">
            <v>0.04</v>
          </cell>
          <cell r="F837">
            <v>0.09</v>
          </cell>
        </row>
        <row r="838">
          <cell r="B838" t="str">
            <v>         (11) ฐานหุ่น แบบหล่อ</v>
          </cell>
          <cell r="C838">
            <v>0.17</v>
          </cell>
          <cell r="D838">
            <v>0.16</v>
          </cell>
          <cell r="E838">
            <v>0.15</v>
          </cell>
          <cell r="F838">
            <v>0.2</v>
          </cell>
        </row>
        <row r="839">
          <cell r="B839" t="str">
            <v>         (12) เครื่องจักรใช้ในอุตสาหกรรมอื่น ๆ และส่วนประกอบ</v>
          </cell>
          <cell r="C839">
            <v>0.99</v>
          </cell>
          <cell r="D839">
            <v>0.82</v>
          </cell>
          <cell r="E839">
            <v>0.8</v>
          </cell>
          <cell r="F839">
            <v>0.89</v>
          </cell>
        </row>
        <row r="840">
          <cell r="B840" t="str">
            <v>       2.4.4 เครื่องจักรกลอื่น ๆ และส่วนประกอบ</v>
          </cell>
          <cell r="C840">
            <v>0.76</v>
          </cell>
          <cell r="D840">
            <v>0.94</v>
          </cell>
          <cell r="E840">
            <v>0.85</v>
          </cell>
          <cell r="F840">
            <v>1</v>
          </cell>
        </row>
        <row r="841">
          <cell r="B841" t="str">
            <v>     2.5 เครื่องจักรไฟฟ้าและส่วนประกอบ</v>
          </cell>
          <cell r="C841">
            <v>7.48</v>
          </cell>
          <cell r="D841">
            <v>7.08</v>
          </cell>
          <cell r="E841">
            <v>6.68</v>
          </cell>
          <cell r="F841">
            <v>8.59</v>
          </cell>
        </row>
        <row r="842">
          <cell r="B842" t="str">
            <v>       2.5.1 มอเตอร์ไฟฟ้า ชุดเครื่องกำเนิดไฟฟ้าและส่วนประกอบ</v>
          </cell>
          <cell r="C842">
            <v>0.55000000000000004</v>
          </cell>
          <cell r="D842">
            <v>0.53</v>
          </cell>
          <cell r="E842">
            <v>0.53</v>
          </cell>
          <cell r="F842">
            <v>0.52</v>
          </cell>
        </row>
        <row r="843">
          <cell r="B843" t="str">
            <v>       2.5.2 เครื่องรับ-ส่งสัญญาณและอุปกรณ์ติดตั้ง (โทรศัพท์ วิทยุ โทรเลข โทรทัศน์ อุปกรณ</v>
          </cell>
          <cell r="C843">
            <v>1.67</v>
          </cell>
          <cell r="D843">
            <v>1.6</v>
          </cell>
          <cell r="E843">
            <v>1.46</v>
          </cell>
          <cell r="F843">
            <v>2.11</v>
          </cell>
        </row>
        <row r="844">
          <cell r="B844" t="str">
            <v>         2.5.2.1 เครื่องโทรศัพท์ วิทยุ โทรเลข และอุปกรณ์</v>
          </cell>
          <cell r="C844">
            <v>1.0900000000000001</v>
          </cell>
          <cell r="D844">
            <v>0.98</v>
          </cell>
          <cell r="E844">
            <v>0.9</v>
          </cell>
          <cell r="F844">
            <v>1.37</v>
          </cell>
        </row>
        <row r="845">
          <cell r="B845" t="str">
            <v>         2.5.2.2 เครื่องโทรสารและอุปกรณ์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B846" t="str">
            <v>         2.5.2.3 เครื่องรับ-ส่งภาพและเสียง และอุปกรณ์</v>
          </cell>
          <cell r="C846">
            <v>0.57999999999999996</v>
          </cell>
          <cell r="D846">
            <v>0.61</v>
          </cell>
          <cell r="E846">
            <v>0.56000000000000005</v>
          </cell>
          <cell r="F846">
            <v>0.74</v>
          </cell>
        </row>
        <row r="847">
          <cell r="B847" t="str">
            <v>       2.5.3 อุปกรณ์ไฟ้ฟ้าสำหรับตัดต่อหรือป้องกันวงจรไฟฟ้า</v>
          </cell>
          <cell r="C847">
            <v>2.2400000000000002</v>
          </cell>
          <cell r="D847">
            <v>1.75</v>
          </cell>
          <cell r="E847">
            <v>1.69</v>
          </cell>
          <cell r="F847">
            <v>1.92</v>
          </cell>
        </row>
        <row r="848">
          <cell r="B848" t="str">
            <v>       2.5.4 เครื่องพักกระแสไฟฟ้า หม้อแปลงไฟฟ้าและส่วนประกอบ</v>
          </cell>
          <cell r="C848">
            <v>1.06</v>
          </cell>
          <cell r="D848">
            <v>1.1200000000000001</v>
          </cell>
          <cell r="E848">
            <v>1.07</v>
          </cell>
          <cell r="F848">
            <v>1.17</v>
          </cell>
        </row>
        <row r="849">
          <cell r="B849" t="str">
            <v>       2.5.5 เครื่องจักรไฟฟ้าใช้ในสำนักงาน</v>
          </cell>
          <cell r="C849">
            <v>0.05</v>
          </cell>
          <cell r="D849">
            <v>0.04</v>
          </cell>
          <cell r="E849">
            <v>0.04</v>
          </cell>
          <cell r="F849">
            <v>0.06</v>
          </cell>
        </row>
        <row r="850">
          <cell r="B850" t="str">
            <v>       2.5.6 เครื่องจักรไฟฟ้าใช้ในอุตสาหกรรม</v>
          </cell>
          <cell r="C850">
            <v>0.31</v>
          </cell>
          <cell r="D850">
            <v>0.28999999999999998</v>
          </cell>
          <cell r="E850">
            <v>0.28000000000000003</v>
          </cell>
          <cell r="F850">
            <v>0.28999999999999998</v>
          </cell>
        </row>
        <row r="851">
          <cell r="B851" t="str">
            <v>       2.5.7 เครื่องจักรไฟฟ้าใช้ในการโทรคมนาคมและการสื่อสาร</v>
          </cell>
          <cell r="C851">
            <v>0.23</v>
          </cell>
          <cell r="D851">
            <v>0.22</v>
          </cell>
          <cell r="E851">
            <v>0.22</v>
          </cell>
          <cell r="F851">
            <v>0.18</v>
          </cell>
        </row>
        <row r="852">
          <cell r="B852" t="str">
            <v>       2.5.8 เครื่องจักรไฟฟ้าอื่นๆและส่วนประกอบ</v>
          </cell>
          <cell r="C852">
            <v>1.37</v>
          </cell>
          <cell r="D852">
            <v>1.52</v>
          </cell>
          <cell r="E852">
            <v>1.4</v>
          </cell>
          <cell r="F852">
            <v>2.33</v>
          </cell>
        </row>
        <row r="853">
          <cell r="B853" t="str">
            <v>     2.6 เครื่องคอมพิวเตอร์ อุปกรณ์และส่วนประกอบ</v>
          </cell>
          <cell r="C853">
            <v>3.46</v>
          </cell>
          <cell r="D853">
            <v>4.87</v>
          </cell>
          <cell r="E853">
            <v>5.01</v>
          </cell>
          <cell r="F853">
            <v>5.09</v>
          </cell>
        </row>
        <row r="854">
          <cell r="B854" t="str">
            <v>       2.6.1 เครื่องคอมพิวเตอร์และอุปกรณ์</v>
          </cell>
          <cell r="C854">
            <v>1.94</v>
          </cell>
          <cell r="D854">
            <v>2.79</v>
          </cell>
          <cell r="E854">
            <v>3.46</v>
          </cell>
          <cell r="F854">
            <v>3.09</v>
          </cell>
        </row>
        <row r="855">
          <cell r="B855" t="str">
            <v>       2.6.2 ส่วนประกอบคอมพิวเตอร์</v>
          </cell>
          <cell r="C855">
            <v>0.82</v>
          </cell>
          <cell r="D855">
            <v>1.26</v>
          </cell>
          <cell r="E855">
            <v>0.76</v>
          </cell>
          <cell r="F855">
            <v>1.17</v>
          </cell>
        </row>
        <row r="856">
          <cell r="B856" t="str">
            <v>       2.6.3 เทปแม่เหล็ก จานแม่เหล็กสำหรับคอมพิวเตอร์</v>
          </cell>
          <cell r="C856">
            <v>0.69</v>
          </cell>
          <cell r="D856">
            <v>0.82</v>
          </cell>
          <cell r="E856">
            <v>0.78</v>
          </cell>
          <cell r="F856">
            <v>0.83</v>
          </cell>
        </row>
        <row r="857">
          <cell r="B857" t="str">
            <v>     2.7 เครื่องมือเครื่องใช้เกี่ยวกับวิทยาศาสตร์ การแพทย์</v>
          </cell>
          <cell r="C857">
            <v>1.93</v>
          </cell>
          <cell r="D857">
            <v>1.85</v>
          </cell>
          <cell r="E857">
            <v>1.76</v>
          </cell>
          <cell r="F857">
            <v>1.96</v>
          </cell>
        </row>
        <row r="858">
          <cell r="B858" t="str">
            <v>       2.7.1 เครื่องมือแพทย์และอุปกรณ์ทางการแพทย์</v>
          </cell>
          <cell r="C858">
            <v>0.48</v>
          </cell>
          <cell r="D858">
            <v>0.5</v>
          </cell>
          <cell r="E858">
            <v>0.45</v>
          </cell>
          <cell r="F858">
            <v>0.48</v>
          </cell>
        </row>
        <row r="859">
          <cell r="B859" t="str">
            <v>       2.7.2 เครื่องมือเครื่องใช้เกี่ยวกับวิทยาศาสตร์ การแพทย์</v>
          </cell>
          <cell r="C859">
            <v>1.45</v>
          </cell>
          <cell r="D859">
            <v>1.36</v>
          </cell>
          <cell r="E859">
            <v>1.31</v>
          </cell>
          <cell r="F859">
            <v>1.48</v>
          </cell>
        </row>
        <row r="860">
          <cell r="B860" t="str">
            <v>         2.7.2.1 ผลิตภัณฑ์เซรามิก</v>
          </cell>
          <cell r="C860">
            <v>0.03</v>
          </cell>
          <cell r="D860">
            <v>0.03</v>
          </cell>
          <cell r="E860">
            <v>0.03</v>
          </cell>
          <cell r="F860">
            <v>0.03</v>
          </cell>
        </row>
        <row r="861">
          <cell r="B861" t="str">
            <v>         2.7.2.2 เครื่องแก้ว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</row>
        <row r="862">
          <cell r="B862" t="str">
            <v>         2.7.2.3 อุปกรณ์สำหรับวัด ตรวจสอบ บังคับหรือควบคุม</v>
          </cell>
          <cell r="C862">
            <v>1.01</v>
          </cell>
          <cell r="D862">
            <v>0.94</v>
          </cell>
          <cell r="E862">
            <v>0.91</v>
          </cell>
          <cell r="F862">
            <v>1.04</v>
          </cell>
        </row>
        <row r="863">
          <cell r="B863" t="str">
            <v>         2.7.2.4 เลนส์ ปริซึม กระจกเงา และกล้อง</v>
          </cell>
          <cell r="C863">
            <v>0.06</v>
          </cell>
          <cell r="D863">
            <v>0.06</v>
          </cell>
          <cell r="E863">
            <v>0.05</v>
          </cell>
          <cell r="F863">
            <v>7.0000000000000007E-2</v>
          </cell>
        </row>
        <row r="864">
          <cell r="B864" t="str">
            <v>         2.7.2.5 เครื่องมือเครื่องใช้ทางวิทยาศาสตร์ การแพทย์ การทดสอบ อื่นๆ</v>
          </cell>
          <cell r="C864">
            <v>0.35</v>
          </cell>
          <cell r="D864">
            <v>0.32</v>
          </cell>
          <cell r="E864">
            <v>0.32</v>
          </cell>
          <cell r="F864">
            <v>0.34</v>
          </cell>
        </row>
        <row r="865">
          <cell r="B865" t="str">
            <v>     2.8 กล้อง เลนส์ และอุปกรณ์การถ่ายรูป ถ่ายภาพยนตร์</v>
          </cell>
          <cell r="C865">
            <v>0.13</v>
          </cell>
          <cell r="D865">
            <v>0.14000000000000001</v>
          </cell>
          <cell r="E865">
            <v>0.13</v>
          </cell>
          <cell r="F865">
            <v>0.14000000000000001</v>
          </cell>
        </row>
        <row r="866">
          <cell r="B866" t="str">
            <v>       2.8.1 กล้องถ่ายรูปและส่วนประกอบ</v>
          </cell>
          <cell r="C866">
            <v>0.01</v>
          </cell>
          <cell r="D866">
            <v>0.01</v>
          </cell>
          <cell r="E866">
            <v>0.01</v>
          </cell>
          <cell r="F866">
            <v>0.01</v>
          </cell>
        </row>
        <row r="867">
          <cell r="B867" t="str">
            <v>       2.8.2 กล้องถ่ายภาพยนต์และส่วนประกอบ</v>
          </cell>
          <cell r="C867">
            <v>0.12</v>
          </cell>
          <cell r="D867">
            <v>0.13</v>
          </cell>
          <cell r="E867">
            <v>0.12</v>
          </cell>
          <cell r="F867">
            <v>0.12</v>
          </cell>
        </row>
        <row r="868">
          <cell r="B868" t="str">
            <v>       2.8.3 เครื่องฉายและส่วนประกอบ</v>
          </cell>
          <cell r="C868">
            <v>0</v>
          </cell>
          <cell r="D868">
            <v>0</v>
          </cell>
          <cell r="E868">
            <v>0</v>
          </cell>
          <cell r="F868">
            <v>0.01</v>
          </cell>
        </row>
        <row r="869">
          <cell r="B869" t="str">
            <v>       2.8.4 ฟิล์มและแผ่นฟิล์ม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B870" t="str">
            <v>     2.9 เครื่องบิน เครื่องร่อน อุปกรณ์การบินและส่วนประกอบ</v>
          </cell>
          <cell r="C870">
            <v>0.73</v>
          </cell>
          <cell r="D870">
            <v>0.93</v>
          </cell>
          <cell r="E870">
            <v>1.07</v>
          </cell>
          <cell r="F870">
            <v>0.49</v>
          </cell>
        </row>
        <row r="871">
          <cell r="B871" t="str">
            <v>       2.9.1 เครื่องบิน เครื่องร่อน</v>
          </cell>
          <cell r="C871">
            <v>0.46</v>
          </cell>
          <cell r="D871">
            <v>0.74</v>
          </cell>
          <cell r="E871">
            <v>0.87</v>
          </cell>
          <cell r="F871">
            <v>0.34</v>
          </cell>
        </row>
        <row r="872">
          <cell r="B872" t="str">
            <v>       2.9.2 ส่วนประกอบและอุปกรณ์การบินของอากาศยาน</v>
          </cell>
          <cell r="C872">
            <v>0.27</v>
          </cell>
          <cell r="D872">
            <v>0.19</v>
          </cell>
          <cell r="E872">
            <v>0.2</v>
          </cell>
          <cell r="F872">
            <v>0.15</v>
          </cell>
        </row>
        <row r="873">
          <cell r="B873" t="str">
            <v>     2.10 เรือและสิ่งก่อสร้างลอยน้ำ</v>
          </cell>
          <cell r="C873">
            <v>0.52</v>
          </cell>
          <cell r="D873">
            <v>0.8</v>
          </cell>
          <cell r="E873">
            <v>0.96</v>
          </cell>
          <cell r="F873">
            <v>0.78</v>
          </cell>
        </row>
        <row r="874">
          <cell r="B874" t="str">
            <v>       2.10.1 เรือโดยสาร เรือสินค้าและเรืออื่นๆ</v>
          </cell>
          <cell r="C874">
            <v>0.25</v>
          </cell>
          <cell r="D874">
            <v>0.42</v>
          </cell>
          <cell r="E874">
            <v>0.5</v>
          </cell>
          <cell r="F874">
            <v>0.4</v>
          </cell>
        </row>
        <row r="875">
          <cell r="B875" t="str">
            <v>         2.10.1.1 เรือโดยสาร</v>
          </cell>
          <cell r="C875">
            <v>0.11</v>
          </cell>
          <cell r="D875">
            <v>0.25</v>
          </cell>
          <cell r="E875">
            <v>0.22</v>
          </cell>
          <cell r="F875">
            <v>0.23</v>
          </cell>
        </row>
        <row r="876">
          <cell r="B876" t="str">
            <v>         2.10.1.2 เรืออื่น ๆ</v>
          </cell>
          <cell r="C876">
            <v>0.14000000000000001</v>
          </cell>
          <cell r="D876">
            <v>0.17</v>
          </cell>
          <cell r="E876">
            <v>0.28000000000000003</v>
          </cell>
          <cell r="F876">
            <v>0.17</v>
          </cell>
        </row>
        <row r="877">
          <cell r="B877" t="str">
            <v>       2.10.2 แท่นเจาะและสิ่งก่อสร้างลอยน้ำ</v>
          </cell>
          <cell r="C877">
            <v>0.27</v>
          </cell>
          <cell r="D877">
            <v>0.38</v>
          </cell>
          <cell r="E877">
            <v>0.46</v>
          </cell>
          <cell r="F877">
            <v>0.38</v>
          </cell>
        </row>
        <row r="878">
          <cell r="B878" t="str">
            <v>     2.11 รถไฟ อุปกรณ์และส่วนประกอบ</v>
          </cell>
          <cell r="C878">
            <v>0.04</v>
          </cell>
          <cell r="D878">
            <v>0.04</v>
          </cell>
          <cell r="E878">
            <v>0.03</v>
          </cell>
          <cell r="F878">
            <v>0.04</v>
          </cell>
        </row>
        <row r="879">
          <cell r="B879" t="str">
            <v>       2.11.1 รางรถไฟ</v>
          </cell>
          <cell r="C879">
            <v>0</v>
          </cell>
          <cell r="D879">
            <v>0.03</v>
          </cell>
          <cell r="E879">
            <v>0.03</v>
          </cell>
          <cell r="F879">
            <v>0.03</v>
          </cell>
        </row>
        <row r="880">
          <cell r="B880" t="str">
            <v>       2.11.2 หัวรถจักรรถไฟและส่วนประกอบ</v>
          </cell>
          <cell r="C880">
            <v>0.04</v>
          </cell>
          <cell r="D880">
            <v>0.01</v>
          </cell>
          <cell r="E880">
            <v>0.01</v>
          </cell>
          <cell r="F880">
            <v>0.01</v>
          </cell>
        </row>
        <row r="881">
          <cell r="B881" t="str">
            <v>     2.12 สินค้าทุนอื่น ๆ</v>
          </cell>
          <cell r="C881">
            <v>0.56000000000000005</v>
          </cell>
          <cell r="D881">
            <v>0.55000000000000004</v>
          </cell>
          <cell r="E881">
            <v>0.54</v>
          </cell>
          <cell r="F881">
            <v>0.52</v>
          </cell>
        </row>
        <row r="882">
          <cell r="B882" t="str">
            <v>   3. สินค้าวัตถุดิบและกึ่งสำเร็จรูป</v>
          </cell>
          <cell r="C882">
            <v>39.380000000000003</v>
          </cell>
          <cell r="D882">
            <v>41.58</v>
          </cell>
          <cell r="E882">
            <v>41.78</v>
          </cell>
          <cell r="F882">
            <v>41.86</v>
          </cell>
        </row>
        <row r="883">
          <cell r="B883" t="str">
            <v>     3.1 สัตว์น้ำสด แช่เย็น แช่แข็ง แปรรูปและกึ่งสำเร็จรูป</v>
          </cell>
          <cell r="C883">
            <v>1.07</v>
          </cell>
          <cell r="D883">
            <v>0.97</v>
          </cell>
          <cell r="E883">
            <v>0.93</v>
          </cell>
          <cell r="F883">
            <v>1</v>
          </cell>
        </row>
        <row r="884">
          <cell r="B884" t="str">
            <v>       3.1.1 ปลาทูนาสด แช่เย็น แช่แข็ง</v>
          </cell>
          <cell r="C884">
            <v>0.45</v>
          </cell>
          <cell r="D884">
            <v>0.45</v>
          </cell>
          <cell r="E884">
            <v>0.47</v>
          </cell>
          <cell r="F884">
            <v>0.4</v>
          </cell>
        </row>
        <row r="885">
          <cell r="B885" t="str">
            <v>       3.1.2 ปลาแซลมอล ปลาเทราต์ ปลาค็อด ปลาแมคเคอเรล</v>
          </cell>
          <cell r="C885">
            <v>0.1</v>
          </cell>
          <cell r="D885">
            <v>0.08</v>
          </cell>
          <cell r="E885">
            <v>7.0000000000000007E-2</v>
          </cell>
          <cell r="F885">
            <v>0.09</v>
          </cell>
        </row>
        <row r="886">
          <cell r="B886" t="str">
            <v>       3.1.3 กุ้งสด แช่เย็น แช่แข็ง</v>
          </cell>
          <cell r="C886">
            <v>0.06</v>
          </cell>
          <cell r="D886">
            <v>0.03</v>
          </cell>
          <cell r="E886">
            <v>0.03</v>
          </cell>
          <cell r="F886">
            <v>0.05</v>
          </cell>
        </row>
        <row r="887">
          <cell r="B887" t="str">
            <v>       3.1.4 ปลาหมึกสด แช่เย็น แช่แข็ง</v>
          </cell>
          <cell r="C887">
            <v>0.17</v>
          </cell>
          <cell r="D887">
            <v>0.12</v>
          </cell>
          <cell r="E887">
            <v>0.11</v>
          </cell>
          <cell r="F887">
            <v>0.16</v>
          </cell>
        </row>
        <row r="888">
          <cell r="B888" t="str">
            <v>       3.1.5 ปูสด แช่เย็น แช่แข็ง</v>
          </cell>
          <cell r="C888">
            <v>0.02</v>
          </cell>
          <cell r="D888">
            <v>0.02</v>
          </cell>
          <cell r="E888">
            <v>0.02</v>
          </cell>
          <cell r="F888">
            <v>0.01</v>
          </cell>
        </row>
        <row r="889">
          <cell r="B889" t="str">
            <v>       3.1.6 สัตว์น้ำอื่น ๆ และผลิตภัณฑ์</v>
          </cell>
          <cell r="C889">
            <v>0.27</v>
          </cell>
          <cell r="D889">
            <v>0.27</v>
          </cell>
          <cell r="E889">
            <v>0.23</v>
          </cell>
          <cell r="F889">
            <v>0.28999999999999998</v>
          </cell>
        </row>
        <row r="890">
          <cell r="B890" t="str">
            <v>     3.2 พืชและผลิตภัณฑ์จากพืช</v>
          </cell>
          <cell r="C890">
            <v>3.39</v>
          </cell>
          <cell r="D890">
            <v>3.06</v>
          </cell>
          <cell r="E890">
            <v>3.09</v>
          </cell>
          <cell r="F890">
            <v>2.82</v>
          </cell>
        </row>
        <row r="891">
          <cell r="B891" t="str">
            <v>       3.2.1 ธัญพืช</v>
          </cell>
          <cell r="C891">
            <v>0.75</v>
          </cell>
          <cell r="D891">
            <v>0.61</v>
          </cell>
          <cell r="E891">
            <v>0.61</v>
          </cell>
          <cell r="F891">
            <v>0.61</v>
          </cell>
        </row>
        <row r="892">
          <cell r="B892" t="str">
            <v>       3.2.2 แป้ง</v>
          </cell>
          <cell r="C892">
            <v>0.1</v>
          </cell>
          <cell r="D892">
            <v>7.0000000000000007E-2</v>
          </cell>
          <cell r="E892">
            <v>7.0000000000000007E-2</v>
          </cell>
          <cell r="F892">
            <v>0.08</v>
          </cell>
        </row>
        <row r="893">
          <cell r="B893" t="str">
            <v>       3.2.3 พืชน้ำมันและผลิตภัณฑ์</v>
          </cell>
          <cell r="C893">
            <v>1.54</v>
          </cell>
          <cell r="D893">
            <v>1.28</v>
          </cell>
          <cell r="E893">
            <v>1.37</v>
          </cell>
          <cell r="F893">
            <v>1.08</v>
          </cell>
        </row>
        <row r="894">
          <cell r="B894" t="str">
            <v>         (1) เมล็ดพืชน้ำมัน</v>
          </cell>
          <cell r="C894">
            <v>0.74</v>
          </cell>
          <cell r="D894">
            <v>0.66</v>
          </cell>
          <cell r="E894">
            <v>0.74</v>
          </cell>
          <cell r="F894">
            <v>0.59</v>
          </cell>
        </row>
        <row r="895">
          <cell r="B895" t="str">
            <v>         (2) ไขมันและน้ำมันพืช</v>
          </cell>
          <cell r="C895">
            <v>0.11</v>
          </cell>
          <cell r="D895">
            <v>0.11</v>
          </cell>
          <cell r="E895">
            <v>0.11</v>
          </cell>
          <cell r="F895">
            <v>0.13</v>
          </cell>
        </row>
        <row r="896">
          <cell r="B896" t="str">
            <v>         (3) กากพืชน้ำมัน</v>
          </cell>
          <cell r="C896">
            <v>0.7</v>
          </cell>
          <cell r="D896">
            <v>0.51</v>
          </cell>
          <cell r="E896">
            <v>0.52</v>
          </cell>
          <cell r="F896">
            <v>0.36</v>
          </cell>
        </row>
        <row r="897">
          <cell r="B897" t="str">
            <v>       3.2.4 ยาง รวมทั้งเศษยาง</v>
          </cell>
          <cell r="C897">
            <v>0.42</v>
          </cell>
          <cell r="D897">
            <v>0.45</v>
          </cell>
          <cell r="E897">
            <v>0.44</v>
          </cell>
          <cell r="F897">
            <v>0.45</v>
          </cell>
        </row>
        <row r="898">
          <cell r="B898" t="str">
            <v>         3.2.4.1 ยางธรรมชาติ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B899" t="str">
            <v>         3.2.4.2 ยางสังเคราะห์</v>
          </cell>
          <cell r="C899">
            <v>0.41</v>
          </cell>
          <cell r="D899">
            <v>0.44</v>
          </cell>
          <cell r="E899">
            <v>0.43</v>
          </cell>
          <cell r="F899">
            <v>0.44</v>
          </cell>
        </row>
        <row r="900">
          <cell r="B900" t="str">
            <v>         3.2.4.3 ยางอื่น ๆ</v>
          </cell>
          <cell r="C900">
            <v>0.01</v>
          </cell>
          <cell r="D900">
            <v>0.01</v>
          </cell>
          <cell r="E900">
            <v>0.01</v>
          </cell>
          <cell r="F900">
            <v>0.01</v>
          </cell>
        </row>
        <row r="901">
          <cell r="B901" t="str">
            <v>       3.2.5 โกโก้</v>
          </cell>
          <cell r="C901">
            <v>0.03</v>
          </cell>
          <cell r="D901">
            <v>0.04</v>
          </cell>
          <cell r="E901">
            <v>0.03</v>
          </cell>
          <cell r="F901">
            <v>0.06</v>
          </cell>
        </row>
        <row r="902">
          <cell r="B902" t="str">
            <v>       3.2.6 สารหอมระเหยสกัดจากพืช</v>
          </cell>
          <cell r="C902">
            <v>0.26</v>
          </cell>
          <cell r="D902">
            <v>0.27</v>
          </cell>
          <cell r="E902">
            <v>0.28000000000000003</v>
          </cell>
          <cell r="F902">
            <v>0.25</v>
          </cell>
        </row>
        <row r="903">
          <cell r="B903" t="str">
            <v>       3.2.7 ใบยาสูบ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B904" t="str">
            <v>       3.2.8 พืชและผลิตภัณฑ์จากพืชอื่น ๆ</v>
          </cell>
          <cell r="C904">
            <v>0.28999999999999998</v>
          </cell>
          <cell r="D904">
            <v>0.33</v>
          </cell>
          <cell r="E904">
            <v>0.28999999999999998</v>
          </cell>
          <cell r="F904">
            <v>0.27</v>
          </cell>
        </row>
        <row r="905">
          <cell r="B905" t="str">
            <v>     3.3 สัตว์และผลิตภัณฑ์จากสัตว์อื่น ๆ</v>
          </cell>
          <cell r="C905">
            <v>0.4</v>
          </cell>
          <cell r="D905">
            <v>0.39</v>
          </cell>
          <cell r="E905">
            <v>0.42</v>
          </cell>
          <cell r="F905">
            <v>0.3</v>
          </cell>
        </row>
        <row r="906">
          <cell r="B906" t="str">
            <v>       3.3.1 ไขมันและน้ำมันจากสัตว์</v>
          </cell>
          <cell r="C906">
            <v>0.01</v>
          </cell>
          <cell r="D906">
            <v>0.01</v>
          </cell>
          <cell r="E906">
            <v>0.01</v>
          </cell>
          <cell r="F906">
            <v>0.01</v>
          </cell>
        </row>
        <row r="907">
          <cell r="B907" t="str">
            <v>       3.3.2 หนังดิบและหนังฟอก</v>
          </cell>
          <cell r="C907">
            <v>0.27</v>
          </cell>
          <cell r="D907">
            <v>0.26</v>
          </cell>
          <cell r="E907">
            <v>0.28999999999999998</v>
          </cell>
          <cell r="F907">
            <v>0.21</v>
          </cell>
        </row>
        <row r="908">
          <cell r="B908" t="str">
            <v>       3.3.3 ผลิตภัณฑ์อื่น ๆจากสัตว์</v>
          </cell>
          <cell r="C908">
            <v>0.12</v>
          </cell>
          <cell r="D908">
            <v>0.12</v>
          </cell>
          <cell r="E908">
            <v>0.12</v>
          </cell>
          <cell r="F908">
            <v>0.09</v>
          </cell>
        </row>
        <row r="909">
          <cell r="B909" t="str">
            <v>     3.4 เยื่อกระดาษและเศษกระดาษ</v>
          </cell>
          <cell r="C909">
            <v>0.42</v>
          </cell>
          <cell r="D909">
            <v>0.4</v>
          </cell>
          <cell r="E909">
            <v>0.43</v>
          </cell>
          <cell r="F909">
            <v>0.37</v>
          </cell>
        </row>
        <row r="910">
          <cell r="B910" t="str">
            <v>       3.4.1 เยื่อกระดาษ</v>
          </cell>
          <cell r="C910">
            <v>0.2</v>
          </cell>
          <cell r="D910">
            <v>0.21</v>
          </cell>
          <cell r="E910">
            <v>0.2</v>
          </cell>
          <cell r="F910">
            <v>0.19</v>
          </cell>
        </row>
        <row r="911">
          <cell r="B911" t="str">
            <v>       3.4.2 เศษกระดาษ</v>
          </cell>
          <cell r="C911">
            <v>0.22</v>
          </cell>
          <cell r="D911">
            <v>0.19</v>
          </cell>
          <cell r="E911">
            <v>0.22</v>
          </cell>
          <cell r="F911">
            <v>0.18</v>
          </cell>
        </row>
        <row r="912">
          <cell r="B912" t="str">
            <v>     3.5 กระดาษ และผลิตภัณฑ์กระดาษ</v>
          </cell>
          <cell r="C912">
            <v>0.51</v>
          </cell>
          <cell r="D912">
            <v>0.55000000000000004</v>
          </cell>
          <cell r="E912">
            <v>0.56000000000000005</v>
          </cell>
          <cell r="F912">
            <v>0.51</v>
          </cell>
        </row>
        <row r="913">
          <cell r="B913" t="str">
            <v>       3.5.1 กระดาษหนังสือพิมพ์</v>
          </cell>
          <cell r="C913">
            <v>0.01</v>
          </cell>
          <cell r="D913">
            <v>0.01</v>
          </cell>
          <cell r="E913">
            <v>0.01</v>
          </cell>
          <cell r="F913">
            <v>0.01</v>
          </cell>
        </row>
        <row r="914">
          <cell r="B914" t="str">
            <v>       3.5.2 กระดาษพิมพ์เขียน</v>
          </cell>
          <cell r="C914">
            <v>0.08</v>
          </cell>
          <cell r="D914">
            <v>0.09</v>
          </cell>
          <cell r="E914">
            <v>0.12</v>
          </cell>
          <cell r="F914">
            <v>7.0000000000000007E-2</v>
          </cell>
        </row>
        <row r="915">
          <cell r="B915" t="str">
            <v>       3.5.3 กระดาษคราฟท์</v>
          </cell>
          <cell r="C915">
            <v>0.04</v>
          </cell>
          <cell r="D915">
            <v>0.05</v>
          </cell>
          <cell r="E915">
            <v>0.04</v>
          </cell>
          <cell r="F915">
            <v>0.04</v>
          </cell>
        </row>
        <row r="916">
          <cell r="B916" t="str">
            <v>       3.5.4 กระดาษและกระดาษแข็ง</v>
          </cell>
          <cell r="C916">
            <v>0.28999999999999998</v>
          </cell>
          <cell r="D916">
            <v>0.3</v>
          </cell>
          <cell r="E916">
            <v>0.28000000000000003</v>
          </cell>
          <cell r="F916">
            <v>0.28999999999999998</v>
          </cell>
        </row>
        <row r="917">
          <cell r="B917" t="str">
            <v>       3.5.5 กระดาษ และผลิตภัณฑ์กระดาษอื่น ๆ</v>
          </cell>
          <cell r="C917">
            <v>0.1</v>
          </cell>
          <cell r="D917">
            <v>0.1</v>
          </cell>
          <cell r="E917">
            <v>0.1</v>
          </cell>
          <cell r="F917">
            <v>0.11</v>
          </cell>
        </row>
        <row r="918">
          <cell r="B918" t="str">
            <v>     3.6 ไม้ซุง ไม้แปรรูปและผลิตภัณฑ์</v>
          </cell>
          <cell r="C918">
            <v>0.17</v>
          </cell>
          <cell r="D918">
            <v>0.17</v>
          </cell>
          <cell r="E918">
            <v>0.16</v>
          </cell>
          <cell r="F918">
            <v>0.17</v>
          </cell>
        </row>
        <row r="919">
          <cell r="B919" t="str">
            <v>       3.6.1 ไม้ซุง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B920" t="str">
            <v>       3.6.2 ไม้แปรรูป</v>
          </cell>
          <cell r="C920">
            <v>0.05</v>
          </cell>
          <cell r="D920">
            <v>0.05</v>
          </cell>
          <cell r="E920">
            <v>0.04</v>
          </cell>
          <cell r="F920">
            <v>0.04</v>
          </cell>
        </row>
        <row r="921">
          <cell r="B921" t="str">
            <v>       3.6.3 ไม้อัดและไม้วีเนียร์</v>
          </cell>
          <cell r="C921">
            <v>0.09</v>
          </cell>
          <cell r="D921">
            <v>0.1</v>
          </cell>
          <cell r="E921">
            <v>0.1</v>
          </cell>
          <cell r="F921">
            <v>0.1</v>
          </cell>
        </row>
        <row r="922">
          <cell r="B922" t="str">
            <v>       3.6.4 ผลิตภัณฑ์ไม้อื่น ๆ</v>
          </cell>
          <cell r="C922">
            <v>0.02</v>
          </cell>
          <cell r="D922">
            <v>0.02</v>
          </cell>
          <cell r="E922">
            <v>0.02</v>
          </cell>
          <cell r="F922">
            <v>0.02</v>
          </cell>
        </row>
        <row r="923">
          <cell r="B923" t="str">
            <v>     3.7 ด้ายและเส้นใย</v>
          </cell>
          <cell r="C923">
            <v>0.51</v>
          </cell>
          <cell r="D923">
            <v>0.45</v>
          </cell>
          <cell r="E923">
            <v>0.46</v>
          </cell>
          <cell r="F923">
            <v>0.43</v>
          </cell>
        </row>
        <row r="924">
          <cell r="B924" t="str">
            <v>       3.7.1 เส้นใยใช้ในการทอ</v>
          </cell>
          <cell r="C924">
            <v>0.14000000000000001</v>
          </cell>
          <cell r="D924">
            <v>0.11</v>
          </cell>
          <cell r="E924">
            <v>0.11</v>
          </cell>
          <cell r="F924">
            <v>0.11</v>
          </cell>
        </row>
        <row r="925">
          <cell r="B925" t="str">
            <v>       3.7.2 ด้ายทอผ้าและด้ายเส้นเล็ก</v>
          </cell>
          <cell r="C925">
            <v>0.28000000000000003</v>
          </cell>
          <cell r="D925">
            <v>0.26</v>
          </cell>
          <cell r="E925">
            <v>0.27</v>
          </cell>
          <cell r="F925">
            <v>0.24</v>
          </cell>
        </row>
        <row r="926">
          <cell r="B926" t="str">
            <v>       3.7.3 วัตถุทออื่น ๆ</v>
          </cell>
          <cell r="C926">
            <v>0.08</v>
          </cell>
          <cell r="D926">
            <v>0.08</v>
          </cell>
          <cell r="E926">
            <v>0.08</v>
          </cell>
          <cell r="F926">
            <v>0.08</v>
          </cell>
        </row>
        <row r="927">
          <cell r="B927" t="str">
            <v>     3.8 ผ้าผืน</v>
          </cell>
          <cell r="C927">
            <v>0.61</v>
          </cell>
          <cell r="D927">
            <v>0.6</v>
          </cell>
          <cell r="E927">
            <v>0.6</v>
          </cell>
          <cell r="F927">
            <v>0.59</v>
          </cell>
        </row>
        <row r="928">
          <cell r="B928" t="str">
            <v>       3.8.1 ผ้าทอด้วยไหม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B929" t="str">
            <v>       3.8.2 ผ้าทอด้วยขนสัตว์</v>
          </cell>
          <cell r="C929">
            <v>0.01</v>
          </cell>
          <cell r="D929">
            <v>0.01</v>
          </cell>
          <cell r="E929">
            <v>0.01</v>
          </cell>
          <cell r="F929">
            <v>0.01</v>
          </cell>
        </row>
        <row r="930">
          <cell r="B930" t="str">
            <v>       3.8.3 ผ้าทอด้วยด้ายฝ้าย</v>
          </cell>
          <cell r="C930">
            <v>7.0000000000000007E-2</v>
          </cell>
          <cell r="D930">
            <v>0.06</v>
          </cell>
          <cell r="E930">
            <v>0.06</v>
          </cell>
          <cell r="F930">
            <v>0.05</v>
          </cell>
        </row>
        <row r="931">
          <cell r="B931" t="str">
            <v>       3.8.4 ผ้าทอด้วยใยสังเคราะห์และใยเทียม</v>
          </cell>
          <cell r="C931">
            <v>0.16</v>
          </cell>
          <cell r="D931">
            <v>0.14000000000000001</v>
          </cell>
          <cell r="E931">
            <v>0.14000000000000001</v>
          </cell>
          <cell r="F931">
            <v>0.14000000000000001</v>
          </cell>
        </row>
        <row r="932">
          <cell r="B932" t="str">
            <v>       3.8.5 ผ้าทออื่น ๆ</v>
          </cell>
          <cell r="C932">
            <v>0.38</v>
          </cell>
          <cell r="D932">
            <v>0.39</v>
          </cell>
          <cell r="E932">
            <v>0.39</v>
          </cell>
          <cell r="F932">
            <v>0.4</v>
          </cell>
        </row>
        <row r="933">
          <cell r="B933" t="str">
            <v>     3.9 เคมีภัณฑ์</v>
          </cell>
          <cell r="C933">
            <v>6.18</v>
          </cell>
          <cell r="D933">
            <v>5.78</v>
          </cell>
          <cell r="E933">
            <v>6.01</v>
          </cell>
          <cell r="F933">
            <v>5.17</v>
          </cell>
        </row>
        <row r="934">
          <cell r="B934" t="str">
            <v>       3.9.1 เคมีภัณฑ์อนินทรีย์</v>
          </cell>
          <cell r="C934">
            <v>0.79</v>
          </cell>
          <cell r="D934">
            <v>0.8</v>
          </cell>
          <cell r="E934">
            <v>0.8</v>
          </cell>
          <cell r="F934">
            <v>0.65</v>
          </cell>
        </row>
        <row r="935">
          <cell r="B935" t="str">
            <v>       3.9.2 เคมีภัณฑ์อินทรีย์</v>
          </cell>
          <cell r="C935">
            <v>1.6</v>
          </cell>
          <cell r="D935">
            <v>1.54</v>
          </cell>
          <cell r="E935">
            <v>1.61</v>
          </cell>
          <cell r="F935">
            <v>1.43</v>
          </cell>
        </row>
        <row r="936">
          <cell r="B936" t="str">
            <v>       3.9.3 สีทา วาร์นิชและวัตถุแต่งสี</v>
          </cell>
          <cell r="C936">
            <v>0.36</v>
          </cell>
          <cell r="D936">
            <v>0.37</v>
          </cell>
          <cell r="E936">
            <v>0.38</v>
          </cell>
          <cell r="F936">
            <v>0.35</v>
          </cell>
        </row>
        <row r="937">
          <cell r="B937" t="str">
            <v>         3.9.3.1 สีทา และวาร์นิช</v>
          </cell>
          <cell r="C937">
            <v>0.12</v>
          </cell>
          <cell r="D937">
            <v>0.12</v>
          </cell>
          <cell r="E937">
            <v>0.12</v>
          </cell>
          <cell r="F937">
            <v>0.11</v>
          </cell>
        </row>
        <row r="938">
          <cell r="B938" t="str">
            <v>         3.9.3.2 วัตถุแต่งสี</v>
          </cell>
          <cell r="C938">
            <v>0.25</v>
          </cell>
          <cell r="D938">
            <v>0.25</v>
          </cell>
          <cell r="E938">
            <v>0.26</v>
          </cell>
          <cell r="F938">
            <v>0.24</v>
          </cell>
        </row>
        <row r="939">
          <cell r="B939" t="str">
            <v>       3.9.4 เม็ดพลาสติก</v>
          </cell>
          <cell r="C939">
            <v>1.64</v>
          </cell>
          <cell r="D939">
            <v>1.66</v>
          </cell>
          <cell r="E939">
            <v>1.68</v>
          </cell>
          <cell r="F939">
            <v>1.53</v>
          </cell>
        </row>
        <row r="940">
          <cell r="B940" t="str">
            <v>       3.9.5 สิ่งปรุงแต่งกันเครื่องยนต์น๊อค</v>
          </cell>
          <cell r="C940">
            <v>0.11</v>
          </cell>
          <cell r="D940">
            <v>0.1</v>
          </cell>
          <cell r="E940">
            <v>0.11</v>
          </cell>
          <cell r="F940">
            <v>0.1</v>
          </cell>
        </row>
        <row r="941">
          <cell r="B941" t="str">
            <v>       3.9.6 สารแอลบูมินอยด์และกาว</v>
          </cell>
          <cell r="C941">
            <v>0.15</v>
          </cell>
          <cell r="D941">
            <v>0.14000000000000001</v>
          </cell>
          <cell r="E941">
            <v>0.14000000000000001</v>
          </cell>
          <cell r="F941">
            <v>0.14000000000000001</v>
          </cell>
        </row>
        <row r="942">
          <cell r="B942" t="str">
            <v>       3.9.7 สารปรุงแต่งที่ใช้หล่อลื่นหรือเป็นตัวเร่งปฏิกิริยา</v>
          </cell>
          <cell r="C942">
            <v>0.63</v>
          </cell>
          <cell r="D942">
            <v>0.51</v>
          </cell>
          <cell r="E942">
            <v>0.51</v>
          </cell>
          <cell r="F942">
            <v>0.46</v>
          </cell>
        </row>
        <row r="943">
          <cell r="B943" t="str">
            <v>       3.9.8 สิ่งปรุงแต่งปรับสภาพผิว</v>
          </cell>
          <cell r="C943">
            <v>0.06</v>
          </cell>
          <cell r="D943">
            <v>7.0000000000000007E-2</v>
          </cell>
          <cell r="E943">
            <v>7.0000000000000007E-2</v>
          </cell>
          <cell r="F943">
            <v>0.06</v>
          </cell>
        </row>
        <row r="944">
          <cell r="B944" t="str">
            <v>       3.9.9 เคมีภัณฑ์อื่น ๆ</v>
          </cell>
          <cell r="C944">
            <v>0.84</v>
          </cell>
          <cell r="D944">
            <v>0.59</v>
          </cell>
          <cell r="E944">
            <v>0.71</v>
          </cell>
          <cell r="F944">
            <v>0.45</v>
          </cell>
        </row>
        <row r="945">
          <cell r="B945" t="str">
            <v>     3.10 ผลิตภัณฑ์ทำจากพลาสติก</v>
          </cell>
          <cell r="C945">
            <v>1.67</v>
          </cell>
          <cell r="D945">
            <v>1.69</v>
          </cell>
          <cell r="E945">
            <v>1.65</v>
          </cell>
          <cell r="F945">
            <v>1.7</v>
          </cell>
        </row>
        <row r="946">
          <cell r="B946" t="str">
            <v>       3.10.1 ท่อหรือหลอด</v>
          </cell>
          <cell r="C946">
            <v>0.11</v>
          </cell>
          <cell r="D946">
            <v>0.11</v>
          </cell>
          <cell r="E946">
            <v>0.11</v>
          </cell>
          <cell r="F946">
            <v>0.11</v>
          </cell>
        </row>
        <row r="947">
          <cell r="B947" t="str">
            <v>       3.10.2 แผ่นฟิล์ม ฟอยด์</v>
          </cell>
          <cell r="C947">
            <v>0.56999999999999995</v>
          </cell>
          <cell r="D947">
            <v>0.56999999999999995</v>
          </cell>
          <cell r="E947">
            <v>0.56999999999999995</v>
          </cell>
          <cell r="F947">
            <v>0.57999999999999996</v>
          </cell>
        </row>
        <row r="948">
          <cell r="B948" t="str">
            <v>       3.10.3 ผลิตภัณฑ์อื่น ๆ ทำจากพลาสติก</v>
          </cell>
          <cell r="C948">
            <v>0.99</v>
          </cell>
          <cell r="D948">
            <v>1</v>
          </cell>
          <cell r="E948">
            <v>0.97</v>
          </cell>
          <cell r="F948">
            <v>1.01</v>
          </cell>
        </row>
        <row r="949">
          <cell r="B949" t="str">
            <v>     3.11 เครื่องเพชรพลอย อัญมณี เงินแท่งและทองคำ</v>
          </cell>
          <cell r="C949">
            <v>4.13</v>
          </cell>
          <cell r="D949">
            <v>6.33</v>
          </cell>
          <cell r="E949">
            <v>5.84</v>
          </cell>
          <cell r="F949">
            <v>7.3</v>
          </cell>
        </row>
        <row r="950">
          <cell r="B950" t="str">
            <v>       3.11.1 เพชร</v>
          </cell>
          <cell r="C950">
            <v>0.61</v>
          </cell>
          <cell r="D950">
            <v>0.5</v>
          </cell>
          <cell r="E950">
            <v>0.56999999999999995</v>
          </cell>
          <cell r="F950">
            <v>0.44</v>
          </cell>
        </row>
        <row r="951">
          <cell r="B951" t="str">
            <v>       3.11.2 พลอย</v>
          </cell>
          <cell r="C951">
            <v>0.41</v>
          </cell>
          <cell r="D951">
            <v>0.41</v>
          </cell>
          <cell r="E951">
            <v>0.45</v>
          </cell>
          <cell r="F951">
            <v>0.39</v>
          </cell>
        </row>
        <row r="952">
          <cell r="B952" t="str">
            <v>       3.11.3 อัญมณีสังเคราะห์</v>
          </cell>
          <cell r="C952">
            <v>7.0000000000000007E-2</v>
          </cell>
          <cell r="D952">
            <v>0.08</v>
          </cell>
          <cell r="E952">
            <v>7.0000000000000007E-2</v>
          </cell>
          <cell r="F952">
            <v>0.04</v>
          </cell>
        </row>
        <row r="953">
          <cell r="B953" t="str">
            <v>       3.11.4 ไข่มุก</v>
          </cell>
          <cell r="C953">
            <v>0.01</v>
          </cell>
          <cell r="D953">
            <v>0.02</v>
          </cell>
          <cell r="E953">
            <v>0.02</v>
          </cell>
          <cell r="F953">
            <v>0.01</v>
          </cell>
        </row>
        <row r="954">
          <cell r="B954" t="str">
            <v>       3.11.5 ทองคำ</v>
          </cell>
          <cell r="C954">
            <v>2.74</v>
          </cell>
          <cell r="D954">
            <v>5.01</v>
          </cell>
          <cell r="E954">
            <v>4.43</v>
          </cell>
          <cell r="F954">
            <v>6.03</v>
          </cell>
        </row>
        <row r="955">
          <cell r="B955" t="str">
            <v>       3.11.6 เงิน</v>
          </cell>
          <cell r="C955">
            <v>0.19</v>
          </cell>
          <cell r="D955">
            <v>0.22</v>
          </cell>
          <cell r="E955">
            <v>0.2</v>
          </cell>
          <cell r="F955">
            <v>0.26</v>
          </cell>
        </row>
        <row r="956">
          <cell r="B956" t="str">
            <v>       3.11.7 แพลทินัม</v>
          </cell>
          <cell r="C956">
            <v>0.03</v>
          </cell>
          <cell r="D956">
            <v>0.03</v>
          </cell>
          <cell r="E956">
            <v>0.02</v>
          </cell>
          <cell r="F956">
            <v>0.05</v>
          </cell>
        </row>
        <row r="957">
          <cell r="B957" t="str">
            <v>       3.11.8 โลหะมีค่า และโลหะอื่น ๆ</v>
          </cell>
          <cell r="C957">
            <v>0.06</v>
          </cell>
          <cell r="D957">
            <v>0.06</v>
          </cell>
          <cell r="E957">
            <v>0.06</v>
          </cell>
          <cell r="F957">
            <v>7.0000000000000007E-2</v>
          </cell>
        </row>
        <row r="958">
          <cell r="B958" t="str">
            <v>     3.12 แร่และผลิตภัณฑ์จากแร่</v>
          </cell>
          <cell r="C958">
            <v>0.17</v>
          </cell>
          <cell r="D958">
            <v>0.16</v>
          </cell>
          <cell r="E958">
            <v>0.16</v>
          </cell>
          <cell r="F958">
            <v>0.14000000000000001</v>
          </cell>
        </row>
        <row r="959">
          <cell r="B959" t="str">
            <v>       3.12.1 หินอ่อนและหินแกรนิต</v>
          </cell>
          <cell r="C959">
            <v>0.01</v>
          </cell>
          <cell r="D959">
            <v>0.01</v>
          </cell>
          <cell r="E959">
            <v>0.01</v>
          </cell>
          <cell r="F959">
            <v>0</v>
          </cell>
        </row>
        <row r="960">
          <cell r="B960" t="str">
            <v>       3.12.2 เคโอลินและดินอื่น ๆ ที่ใช้ในอุตสาหกรรม</v>
          </cell>
          <cell r="C960">
            <v>0.03</v>
          </cell>
          <cell r="D960">
            <v>0.02</v>
          </cell>
          <cell r="E960">
            <v>0.02</v>
          </cell>
          <cell r="F960">
            <v>0.02</v>
          </cell>
        </row>
        <row r="961">
          <cell r="B961" t="str">
            <v>       3.12.3 แอสเบสทอส</v>
          </cell>
          <cell r="C961">
            <v>0.01</v>
          </cell>
          <cell r="D961">
            <v>0.01</v>
          </cell>
          <cell r="E961">
            <v>0.01</v>
          </cell>
          <cell r="F961">
            <v>0.01</v>
          </cell>
        </row>
        <row r="962">
          <cell r="B962" t="str">
            <v>       3.12.4 ผลิตภัณฑ์จากแร่อื่น ๆ</v>
          </cell>
          <cell r="C962">
            <v>0.12</v>
          </cell>
          <cell r="D962">
            <v>0.13</v>
          </cell>
          <cell r="E962">
            <v>0.13</v>
          </cell>
          <cell r="F962">
            <v>0.11</v>
          </cell>
        </row>
        <row r="963">
          <cell r="B963" t="str">
            <v>     3.13 เหล็ก เหล็กกล้าและผลิตภัณฑ์</v>
          </cell>
          <cell r="C963">
            <v>4.5599999999999996</v>
          </cell>
          <cell r="D963">
            <v>3.98</v>
          </cell>
          <cell r="E963">
            <v>4.01</v>
          </cell>
          <cell r="F963">
            <v>3.95</v>
          </cell>
        </row>
        <row r="964">
          <cell r="B964" t="str">
            <v>       3.13.1 เหล็ก</v>
          </cell>
          <cell r="C964">
            <v>2.59</v>
          </cell>
          <cell r="D964">
            <v>2.34</v>
          </cell>
          <cell r="E964">
            <v>2.38</v>
          </cell>
          <cell r="F964">
            <v>2.23</v>
          </cell>
        </row>
        <row r="965">
          <cell r="B965" t="str">
            <v>         3.13.1.1 เหล็กแผ่น</v>
          </cell>
          <cell r="C965">
            <v>1.69</v>
          </cell>
          <cell r="D965">
            <v>1.5</v>
          </cell>
          <cell r="E965">
            <v>1.57</v>
          </cell>
          <cell r="F965">
            <v>1.34</v>
          </cell>
        </row>
        <row r="966">
          <cell r="B966" t="str">
            <v>         3.13.1.2 เหล็กท่อน เหล็กเส้น</v>
          </cell>
          <cell r="C966">
            <v>0.3</v>
          </cell>
          <cell r="D966">
            <v>0.25</v>
          </cell>
          <cell r="E966">
            <v>0.26</v>
          </cell>
          <cell r="F966">
            <v>0.19</v>
          </cell>
        </row>
        <row r="967">
          <cell r="B967" t="str">
            <v>         3.13.1.3 ผลิตภัณฑ์อื่น ๆ ทำด้วยเหล็ก</v>
          </cell>
          <cell r="C967">
            <v>0.6</v>
          </cell>
          <cell r="D967">
            <v>0.57999999999999996</v>
          </cell>
          <cell r="E967">
            <v>0.55000000000000004</v>
          </cell>
          <cell r="F967">
            <v>0.69</v>
          </cell>
        </row>
        <row r="968">
          <cell r="B968" t="str">
            <v>       3.13.2 เหล็กกล้าไม่เป็นสนิม</v>
          </cell>
          <cell r="C968">
            <v>0.41</v>
          </cell>
          <cell r="D968">
            <v>0.4</v>
          </cell>
          <cell r="E968">
            <v>0.37</v>
          </cell>
          <cell r="F968">
            <v>0.4</v>
          </cell>
        </row>
        <row r="969">
          <cell r="B969" t="str">
            <v>         3.13.2.1 เหล็กแผ่น</v>
          </cell>
          <cell r="C969">
            <v>0.31</v>
          </cell>
          <cell r="D969">
            <v>0.28999999999999998</v>
          </cell>
          <cell r="E969">
            <v>0.26</v>
          </cell>
          <cell r="F969">
            <v>0.28999999999999998</v>
          </cell>
        </row>
        <row r="970">
          <cell r="B970" t="str">
            <v>         3.13.2.2 เหล็กท่อน เหล็กเส้น</v>
          </cell>
          <cell r="C970">
            <v>0.09</v>
          </cell>
          <cell r="D970">
            <v>0.09</v>
          </cell>
          <cell r="E970">
            <v>0.09</v>
          </cell>
          <cell r="F970">
            <v>0.1</v>
          </cell>
        </row>
        <row r="971">
          <cell r="B971" t="str">
            <v>         3.13.2.3 ผลิตภัณฑ์อื่น ๆทำด้วยเหล็กกล้า</v>
          </cell>
          <cell r="C971">
            <v>0.02</v>
          </cell>
          <cell r="D971">
            <v>0.02</v>
          </cell>
          <cell r="E971">
            <v>0.02</v>
          </cell>
          <cell r="F971">
            <v>0.02</v>
          </cell>
        </row>
        <row r="972">
          <cell r="B972" t="str">
            <v>       3.13.3 ผลิตภัณฑ์กึ่งสำเร็จรูปทำด้วยเหล็กหรือเหล็กกล้าไม่</v>
          </cell>
          <cell r="C972">
            <v>0.56999999999999995</v>
          </cell>
          <cell r="D972">
            <v>0.46</v>
          </cell>
          <cell r="E972">
            <v>0.45</v>
          </cell>
          <cell r="F972">
            <v>0.5</v>
          </cell>
        </row>
        <row r="973">
          <cell r="B973" t="str">
            <v>       3.13.4 เหล็กแผ่นรีดทำด้วยเหล็กกล้าเจืออื่น ๆ</v>
          </cell>
          <cell r="C973">
            <v>0.99</v>
          </cell>
          <cell r="D973">
            <v>0.79</v>
          </cell>
          <cell r="E973">
            <v>0.8</v>
          </cell>
          <cell r="F973">
            <v>0.82</v>
          </cell>
        </row>
        <row r="974">
          <cell r="B974" t="str">
            <v>     3.14 สินแร่โลหะอื่น ๆ เศษโลหะและผลิตภัณฑ์</v>
          </cell>
          <cell r="C974">
            <v>3.89</v>
          </cell>
          <cell r="D974">
            <v>4.22</v>
          </cell>
          <cell r="E974">
            <v>4.08</v>
          </cell>
          <cell r="F974">
            <v>4.28</v>
          </cell>
        </row>
        <row r="975">
          <cell r="B975" t="str">
            <v>       3.14.1 ทองแดงและผลิตภัณฑ์</v>
          </cell>
          <cell r="C975">
            <v>1.65</v>
          </cell>
          <cell r="D975">
            <v>1.68</v>
          </cell>
          <cell r="E975">
            <v>1.7</v>
          </cell>
          <cell r="F975">
            <v>1.75</v>
          </cell>
        </row>
        <row r="976">
          <cell r="B976" t="str">
            <v>         3.14.1.1 ทองแดง</v>
          </cell>
          <cell r="C976">
            <v>1.0900000000000001</v>
          </cell>
          <cell r="D976">
            <v>1.0900000000000001</v>
          </cell>
          <cell r="E976">
            <v>1.1299999999999999</v>
          </cell>
          <cell r="F976">
            <v>1.1000000000000001</v>
          </cell>
        </row>
        <row r="977">
          <cell r="B977" t="str">
            <v>         3.14.1.2 ผลิตภัณฑ์ทำจากทองแดง</v>
          </cell>
          <cell r="C977">
            <v>0.51</v>
          </cell>
          <cell r="D977">
            <v>0.54</v>
          </cell>
          <cell r="E977">
            <v>0.52</v>
          </cell>
          <cell r="F977">
            <v>0.59</v>
          </cell>
        </row>
        <row r="978">
          <cell r="B978" t="str">
            <v>         3.14.1.3 เศษของทองแดง</v>
          </cell>
          <cell r="C978">
            <v>0.05</v>
          </cell>
          <cell r="D978">
            <v>0.06</v>
          </cell>
          <cell r="E978">
            <v>0.05</v>
          </cell>
          <cell r="F978">
            <v>0.06</v>
          </cell>
        </row>
        <row r="979">
          <cell r="B979" t="str">
            <v>       3.14.2 อลูมิเนียมและผลิตภัณฑ์</v>
          </cell>
          <cell r="C979">
            <v>1.54</v>
          </cell>
          <cell r="D979">
            <v>1.79</v>
          </cell>
          <cell r="E979">
            <v>1.69</v>
          </cell>
          <cell r="F979">
            <v>1.67</v>
          </cell>
        </row>
        <row r="980">
          <cell r="B980" t="str">
            <v>         3.14.2.1 อะลูมิเนียม</v>
          </cell>
          <cell r="C980">
            <v>0.49</v>
          </cell>
          <cell r="D980">
            <v>0.54</v>
          </cell>
          <cell r="E980">
            <v>0.5</v>
          </cell>
          <cell r="F980">
            <v>0.49</v>
          </cell>
        </row>
        <row r="981">
          <cell r="B981" t="str">
            <v>         3.14.2.2 ผลิตภัณฑ์ทำจากอะลูมิเนียม</v>
          </cell>
          <cell r="C981">
            <v>0.77</v>
          </cell>
          <cell r="D981">
            <v>0.82</v>
          </cell>
          <cell r="E981">
            <v>0.8</v>
          </cell>
          <cell r="F981">
            <v>0.76</v>
          </cell>
        </row>
        <row r="982">
          <cell r="B982" t="str">
            <v>         3.14.2.3 เศษของอะลูมิเนียม</v>
          </cell>
          <cell r="C982">
            <v>0.28999999999999998</v>
          </cell>
          <cell r="D982">
            <v>0.43</v>
          </cell>
          <cell r="E982">
            <v>0.39</v>
          </cell>
          <cell r="F982">
            <v>0.42</v>
          </cell>
        </row>
        <row r="983">
          <cell r="B983" t="str">
            <v>       3.14.3 สินแร่โลหะอื่น ๆ เศษโลหะและผลิตภัณฑ์อื่น ๆ</v>
          </cell>
          <cell r="C983">
            <v>0.7</v>
          </cell>
          <cell r="D983">
            <v>0.74</v>
          </cell>
          <cell r="E983">
            <v>0.69</v>
          </cell>
          <cell r="F983">
            <v>0.86</v>
          </cell>
        </row>
        <row r="984">
          <cell r="B984" t="str">
            <v>         3.14.3.1 ดีบุกและผลิตภัณฑ์</v>
          </cell>
          <cell r="C984">
            <v>0.1</v>
          </cell>
          <cell r="D984">
            <v>0.12</v>
          </cell>
          <cell r="E984">
            <v>0.11</v>
          </cell>
          <cell r="F984">
            <v>0.11</v>
          </cell>
        </row>
        <row r="985">
          <cell r="B985" t="str">
            <v>         3.14.3.2 สังกะสีและผลิตภัณฑ์</v>
          </cell>
          <cell r="C985">
            <v>0.16</v>
          </cell>
          <cell r="D985">
            <v>0.17</v>
          </cell>
          <cell r="E985">
            <v>0.16</v>
          </cell>
          <cell r="F985">
            <v>0.16</v>
          </cell>
        </row>
        <row r="986">
          <cell r="B986" t="str">
            <v>         3.14.3.3 ไนโอเบียม แทนทาลัม</v>
          </cell>
          <cell r="C986">
            <v>0.03</v>
          </cell>
          <cell r="D986">
            <v>0.02</v>
          </cell>
          <cell r="E986">
            <v>0.02</v>
          </cell>
          <cell r="F986">
            <v>0.02</v>
          </cell>
        </row>
        <row r="987">
          <cell r="B987" t="str">
            <v>         3.14.3.4 สินแร่และผลิตภัณฑ์อื่น ๆ</v>
          </cell>
          <cell r="C987">
            <v>0.4</v>
          </cell>
          <cell r="D987">
            <v>0.44</v>
          </cell>
          <cell r="E987">
            <v>0.41</v>
          </cell>
          <cell r="F987">
            <v>0.57999999999999996</v>
          </cell>
        </row>
        <row r="988">
          <cell r="B988" t="str">
            <v>     3.15 หลอดภาพโทรทัศน์และส่วนประกอบ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B989" t="str">
            <v>     3.16 วัสดุทำจากยาง</v>
          </cell>
          <cell r="C989">
            <v>0.06</v>
          </cell>
          <cell r="D989">
            <v>0.06</v>
          </cell>
          <cell r="E989">
            <v>0.05</v>
          </cell>
          <cell r="F989">
            <v>0.06</v>
          </cell>
        </row>
        <row r="990">
          <cell r="B990" t="str">
            <v>       3.16.1 กระเบื้องปูพื้นและปิดผนังทำจากยาง</v>
          </cell>
          <cell r="C990">
            <v>0.01</v>
          </cell>
          <cell r="D990">
            <v>0.01</v>
          </cell>
          <cell r="E990">
            <v>0.01</v>
          </cell>
          <cell r="F990">
            <v>0.01</v>
          </cell>
        </row>
        <row r="991">
          <cell r="B991" t="str">
            <v>       3.16.2 วัสดุทำจากยางอื่น ๆ</v>
          </cell>
          <cell r="C991">
            <v>0.05</v>
          </cell>
          <cell r="D991">
            <v>0.05</v>
          </cell>
          <cell r="E991">
            <v>0.05</v>
          </cell>
          <cell r="F991">
            <v>0.05</v>
          </cell>
        </row>
        <row r="992">
          <cell r="B992" t="str">
            <v>     3.17 กระจก แก้ว และผลิตภัณฑ์</v>
          </cell>
          <cell r="C992">
            <v>0.41</v>
          </cell>
          <cell r="D992">
            <v>0.37</v>
          </cell>
          <cell r="E992">
            <v>0.41</v>
          </cell>
          <cell r="F992">
            <v>0.3</v>
          </cell>
        </row>
        <row r="993">
          <cell r="B993" t="str">
            <v>       3.17.1 กระเปาะแก้วสำหรับหลอดไฟฟ้า หลอดแคโทดเรย์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B994" t="str">
            <v>       3.17.2 ใยแก้วและของทำด้วยใยแก้ว</v>
          </cell>
          <cell r="C994">
            <v>0.06</v>
          </cell>
          <cell r="D994">
            <v>0.06</v>
          </cell>
          <cell r="E994">
            <v>0.06</v>
          </cell>
          <cell r="F994">
            <v>0.06</v>
          </cell>
        </row>
        <row r="995">
          <cell r="B995" t="str">
            <v>       3.17.3 กระจก แก้ว และผลิตภัณฑ์อื่น ๆ</v>
          </cell>
          <cell r="C995">
            <v>0.35</v>
          </cell>
          <cell r="D995">
            <v>0.31</v>
          </cell>
          <cell r="E995">
            <v>0.35</v>
          </cell>
          <cell r="F995">
            <v>0.24</v>
          </cell>
        </row>
        <row r="996">
          <cell r="B996" t="str">
            <v>     3.18 ปุ๋ย และยากำจัดศัตรูพืชและสัตว์</v>
          </cell>
          <cell r="C996">
            <v>1.04</v>
          </cell>
          <cell r="D996">
            <v>1.0900000000000001</v>
          </cell>
          <cell r="E996">
            <v>1.17</v>
          </cell>
          <cell r="F996">
            <v>1.1499999999999999</v>
          </cell>
        </row>
        <row r="997">
          <cell r="B997" t="str">
            <v>       3.18.1 ปุ๋ย</v>
          </cell>
          <cell r="C997">
            <v>0.78</v>
          </cell>
          <cell r="D997">
            <v>0.83</v>
          </cell>
          <cell r="E997">
            <v>0.91</v>
          </cell>
          <cell r="F997">
            <v>0.87</v>
          </cell>
        </row>
        <row r="998">
          <cell r="B998" t="str">
            <v>       3.18.2 ยากำจัดศัตรูพืชและสัตว์</v>
          </cell>
          <cell r="C998">
            <v>0.26</v>
          </cell>
          <cell r="D998">
            <v>0.25</v>
          </cell>
          <cell r="E998">
            <v>0.26</v>
          </cell>
          <cell r="F998">
            <v>0.28000000000000003</v>
          </cell>
        </row>
        <row r="999">
          <cell r="B999" t="str">
            <v>     3.19 ฟิล์มถ่ายรูป ถ่ายภาพยนต์และเคมีปรุงแต่งใช้ในการถ่าย</v>
          </cell>
          <cell r="C999">
            <v>0.04</v>
          </cell>
          <cell r="D999">
            <v>0.03</v>
          </cell>
          <cell r="E999">
            <v>0.04</v>
          </cell>
          <cell r="F999">
            <v>0.03</v>
          </cell>
        </row>
        <row r="1000">
          <cell r="B1000" t="str">
            <v>       3.19.1 ฟิล์มถ่ายรูป และถ่ายภาพยนต์</v>
          </cell>
          <cell r="C1000">
            <v>0.02</v>
          </cell>
          <cell r="D1000">
            <v>0.02</v>
          </cell>
          <cell r="E1000">
            <v>0.02</v>
          </cell>
          <cell r="F1000">
            <v>0.01</v>
          </cell>
        </row>
        <row r="1001">
          <cell r="B1001" t="str">
            <v>       3.19.2 เคมีปรุงแต่งใช้ในการถ่ายรูป</v>
          </cell>
          <cell r="C1001">
            <v>0.02</v>
          </cell>
          <cell r="D1001">
            <v>0.02</v>
          </cell>
          <cell r="E1001">
            <v>0.02</v>
          </cell>
          <cell r="F1001">
            <v>0.02</v>
          </cell>
        </row>
        <row r="1002">
          <cell r="B1002" t="str">
            <v>     3.20 ปูนซิเมนต์</v>
          </cell>
          <cell r="C1002">
            <v>0.09</v>
          </cell>
          <cell r="D1002">
            <v>0.08</v>
          </cell>
          <cell r="E1002">
            <v>0.08</v>
          </cell>
          <cell r="F1002">
            <v>0.08</v>
          </cell>
        </row>
        <row r="1003">
          <cell r="B1003" t="str">
            <v>     3.21 ซีเมนต์ แอสเบสทอส เมกา และผลิตภัณฑ์</v>
          </cell>
          <cell r="C1003">
            <v>0.06</v>
          </cell>
          <cell r="D1003">
            <v>0.06</v>
          </cell>
          <cell r="E1003">
            <v>0.06</v>
          </cell>
          <cell r="F1003">
            <v>0.05</v>
          </cell>
        </row>
        <row r="1004">
          <cell r="B1004" t="str">
            <v>     3.22 ผลิตภัณฑ์เซรามิก</v>
          </cell>
          <cell r="C1004">
            <v>0.12</v>
          </cell>
          <cell r="D1004">
            <v>0.11</v>
          </cell>
          <cell r="E1004">
            <v>0.1</v>
          </cell>
          <cell r="F1004">
            <v>0.09</v>
          </cell>
        </row>
        <row r="1005">
          <cell r="B1005" t="str">
            <v>     3.23 ลวดและสายเคเบิล</v>
          </cell>
          <cell r="C1005">
            <v>0.87</v>
          </cell>
          <cell r="D1005">
            <v>0.86</v>
          </cell>
          <cell r="E1005">
            <v>0.81</v>
          </cell>
          <cell r="F1005">
            <v>0.9</v>
          </cell>
        </row>
        <row r="1006">
          <cell r="B1006" t="str">
            <v>       3.23.1 ลวดและสายเคเบิล ที่หุ้มฉนวน</v>
          </cell>
          <cell r="C1006">
            <v>0.77</v>
          </cell>
          <cell r="D1006">
            <v>0.77</v>
          </cell>
          <cell r="E1006">
            <v>0.72</v>
          </cell>
          <cell r="F1006">
            <v>0.81</v>
          </cell>
        </row>
        <row r="1007">
          <cell r="B1007" t="str">
            <v>       3.23.2 ลวดและสายเคเบิล ที่ไม่หุ้มฉนวน</v>
          </cell>
          <cell r="C1007">
            <v>0.1</v>
          </cell>
          <cell r="D1007">
            <v>0.09</v>
          </cell>
          <cell r="E1007">
            <v>0.09</v>
          </cell>
          <cell r="F1007">
            <v>0.08</v>
          </cell>
        </row>
        <row r="1008">
          <cell r="B1008" t="str">
            <v>     3.24 อุปกรณ์ ส่วนประกอบเครื่องใช้ไฟฟ้าและอิเล็กทรอนิกส์</v>
          </cell>
          <cell r="C1008">
            <v>8.83</v>
          </cell>
          <cell r="D1008">
            <v>9.99</v>
          </cell>
          <cell r="E1008">
            <v>10.47</v>
          </cell>
          <cell r="F1008">
            <v>10.28</v>
          </cell>
        </row>
        <row r="1009">
          <cell r="B1009" t="str">
            <v>       3.24.1 วงจรพิมพ์</v>
          </cell>
          <cell r="C1009">
            <v>0.69</v>
          </cell>
          <cell r="D1009">
            <v>0.89</v>
          </cell>
          <cell r="E1009">
            <v>0.85</v>
          </cell>
          <cell r="F1009">
            <v>0.91</v>
          </cell>
        </row>
        <row r="1010">
          <cell r="B1010" t="str">
            <v>       3.24.2 ไดโอด ทรานซิสเตอร์และอุปกรณ์กึ่งตัวนำ</v>
          </cell>
          <cell r="C1010">
            <v>1.24</v>
          </cell>
          <cell r="D1010">
            <v>1</v>
          </cell>
          <cell r="E1010">
            <v>1.05</v>
          </cell>
          <cell r="F1010">
            <v>1.0900000000000001</v>
          </cell>
        </row>
        <row r="1011">
          <cell r="B1011" t="str">
            <v>       3.24.3 แผงวงจรไฟฟ้า</v>
          </cell>
          <cell r="C1011">
            <v>6.79</v>
          </cell>
          <cell r="D1011">
            <v>7.96</v>
          </cell>
          <cell r="E1011">
            <v>8.42</v>
          </cell>
          <cell r="F1011">
            <v>8.08</v>
          </cell>
        </row>
        <row r="1012">
          <cell r="B1012" t="str">
            <v>       3.24.4 สื่อบันทึกข้อมูล ภาพ เสียง</v>
          </cell>
          <cell r="C1012">
            <v>0.09</v>
          </cell>
          <cell r="D1012">
            <v>0.13</v>
          </cell>
          <cell r="E1012">
            <v>0.13</v>
          </cell>
          <cell r="F1012">
            <v>0.17</v>
          </cell>
        </row>
        <row r="1013">
          <cell r="B1013" t="str">
            <v>       3.24.5 แบตเตอรี่ เซลล์ปฐมภูมิ และส่วนประกอบ</v>
          </cell>
          <cell r="C1013">
            <v>0.02</v>
          </cell>
          <cell r="D1013">
            <v>0.02</v>
          </cell>
          <cell r="E1013">
            <v>0.02</v>
          </cell>
          <cell r="F1013">
            <v>0.02</v>
          </cell>
        </row>
        <row r="1014">
          <cell r="B1014" t="str">
            <v>     3.25 วัตถุดิบและผลิตภัณฑ์กึ่งสำเร็จรูปอื่นๆ</v>
          </cell>
          <cell r="C1014">
            <v>0.2</v>
          </cell>
          <cell r="D1014">
            <v>0.2</v>
          </cell>
          <cell r="E1014">
            <v>0.2</v>
          </cell>
          <cell r="F1014">
            <v>0.2</v>
          </cell>
        </row>
        <row r="1015">
          <cell r="B1015" t="str">
            <v>   4. สินค้าอุปโภคบริโภค</v>
          </cell>
          <cell r="C1015">
            <v>11.46</v>
          </cell>
          <cell r="D1015">
            <v>11.48</v>
          </cell>
          <cell r="E1015">
            <v>11.31</v>
          </cell>
          <cell r="F1015">
            <v>11.47</v>
          </cell>
        </row>
        <row r="1016">
          <cell r="B1016" t="str">
            <v>     4.1 สัตว์มีชีวิตไม่ได้ทำพันธุ์</v>
          </cell>
          <cell r="C1016">
            <v>0.01</v>
          </cell>
          <cell r="D1016">
            <v>0</v>
          </cell>
          <cell r="E1016">
            <v>0</v>
          </cell>
          <cell r="F1016">
            <v>0</v>
          </cell>
        </row>
        <row r="1017">
          <cell r="B1017" t="str">
            <v>       4.1.1 โค กระบือ สุกร แพะ แกะ</v>
          </cell>
          <cell r="C1017">
            <v>0.01</v>
          </cell>
          <cell r="D1017">
            <v>0</v>
          </cell>
          <cell r="E1017">
            <v>0</v>
          </cell>
          <cell r="F1017">
            <v>0</v>
          </cell>
        </row>
        <row r="1018">
          <cell r="B1018" t="str">
            <v>       4.1.2 สัตว์ปีก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B1019" t="str">
            <v>       4.1.3 สัตว์น้ำ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B1020" t="str">
            <v>       4.1.4 สัตว์มีชีวิตอื่น ๆ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B1021" t="str">
            <v>     4.2 นมและผลิตภัณฑ์นม</v>
          </cell>
          <cell r="C1021">
            <v>0.28999999999999998</v>
          </cell>
          <cell r="D1021">
            <v>0.27</v>
          </cell>
          <cell r="E1021">
            <v>0.3</v>
          </cell>
          <cell r="F1021">
            <v>0.32</v>
          </cell>
        </row>
        <row r="1022">
          <cell r="B1022" t="str">
            <v>       4.2.1 นมและครีมใช้เลี้ยงทารก</v>
          </cell>
          <cell r="C1022">
            <v>0</v>
          </cell>
          <cell r="D1022">
            <v>0.01</v>
          </cell>
          <cell r="E1022">
            <v>0</v>
          </cell>
          <cell r="F1022">
            <v>0.01</v>
          </cell>
        </row>
        <row r="1023">
          <cell r="B1023" t="str">
            <v>       4.2.2 นมและครีมผงเม็ด (หวาน) ไขมันไม่เกิน 1.5% โดยน้ำหนั</v>
          </cell>
          <cell r="C1023">
            <v>0.08</v>
          </cell>
          <cell r="D1023">
            <v>7.0000000000000007E-2</v>
          </cell>
          <cell r="E1023">
            <v>0.08</v>
          </cell>
          <cell r="F1023">
            <v>0.08</v>
          </cell>
        </row>
        <row r="1024">
          <cell r="B1024" t="str">
            <v>       4.2.3 นมและครีมผงเม็ด (หวาน) ไขมันเกิน 1.5% โดยน้ำหนัก</v>
          </cell>
          <cell r="C1024">
            <v>0.09</v>
          </cell>
          <cell r="D1024">
            <v>0.08</v>
          </cell>
          <cell r="E1024">
            <v>0.08</v>
          </cell>
          <cell r="F1024">
            <v>0.11</v>
          </cell>
        </row>
        <row r="1025">
          <cell r="B1025" t="str">
            <v>       4.2.5 เนยและเนยแข็ง</v>
          </cell>
          <cell r="C1025">
            <v>7.0000000000000007E-2</v>
          </cell>
          <cell r="D1025">
            <v>7.0000000000000007E-2</v>
          </cell>
          <cell r="E1025">
            <v>7.0000000000000007E-2</v>
          </cell>
          <cell r="F1025">
            <v>0.08</v>
          </cell>
        </row>
        <row r="1026">
          <cell r="B1026" t="str">
            <v>       4.2.6 ผลิตภัณฑ์นมอื่น ๆ</v>
          </cell>
          <cell r="C1026">
            <v>0.06</v>
          </cell>
          <cell r="D1026">
            <v>0.05</v>
          </cell>
          <cell r="E1026">
            <v>0.05</v>
          </cell>
          <cell r="F1026">
            <v>0.05</v>
          </cell>
        </row>
        <row r="1027">
          <cell r="B1027" t="str">
            <v>     4.3 อาหารปรุงแต่งสำหรับใช้เลี้ยงทารก</v>
          </cell>
          <cell r="C1027">
            <v>7.0000000000000007E-2</v>
          </cell>
          <cell r="D1027">
            <v>7.0000000000000007E-2</v>
          </cell>
          <cell r="E1027">
            <v>0.08</v>
          </cell>
          <cell r="F1027">
            <v>0.05</v>
          </cell>
        </row>
        <row r="1028">
          <cell r="B1028" t="str">
            <v>     4.4 ข้าวและผลิตภัณฑ์จากแป้ง</v>
          </cell>
          <cell r="C1028">
            <v>0.16</v>
          </cell>
          <cell r="D1028">
            <v>0.16</v>
          </cell>
          <cell r="E1028">
            <v>0.15</v>
          </cell>
          <cell r="F1028">
            <v>0.16</v>
          </cell>
        </row>
        <row r="1029">
          <cell r="B1029" t="str">
            <v>       4.4.1 ข้าว</v>
          </cell>
          <cell r="C1029">
            <v>0</v>
          </cell>
          <cell r="D1029">
            <v>0</v>
          </cell>
          <cell r="E1029">
            <v>0</v>
          </cell>
          <cell r="F1029">
            <v>0.01</v>
          </cell>
        </row>
        <row r="1030">
          <cell r="B1030" t="str">
            <v>       4.4.2 ผลิตภัณฑ์จากแป้ง</v>
          </cell>
          <cell r="C1030">
            <v>0.16</v>
          </cell>
          <cell r="D1030">
            <v>0.16</v>
          </cell>
          <cell r="E1030">
            <v>0.15</v>
          </cell>
          <cell r="F1030">
            <v>0.15</v>
          </cell>
        </row>
        <row r="1031">
          <cell r="B1031" t="str">
            <v>     4.5 ผัก ผลไม้และของปรุงแต่งที่ทำจากผัก ผลไม้</v>
          </cell>
          <cell r="C1031">
            <v>1.02</v>
          </cell>
          <cell r="D1031">
            <v>1.0900000000000001</v>
          </cell>
          <cell r="E1031">
            <v>1.1100000000000001</v>
          </cell>
          <cell r="F1031">
            <v>1.1100000000000001</v>
          </cell>
        </row>
        <row r="1032">
          <cell r="B1032" t="str">
            <v>       4.5.1 ผักและของปรุงแต่งจากผัก</v>
          </cell>
          <cell r="C1032">
            <v>0.51</v>
          </cell>
          <cell r="D1032">
            <v>0.51</v>
          </cell>
          <cell r="E1032">
            <v>0.62</v>
          </cell>
          <cell r="F1032">
            <v>0.64</v>
          </cell>
        </row>
        <row r="1033">
          <cell r="B1033" t="str">
            <v>       4.5.2 ผลไม้และของปรุงแต่งจากผลไม้</v>
          </cell>
          <cell r="C1033">
            <v>0.49</v>
          </cell>
          <cell r="D1033">
            <v>0.56000000000000005</v>
          </cell>
          <cell r="E1033">
            <v>0.46</v>
          </cell>
          <cell r="F1033">
            <v>0.45</v>
          </cell>
        </row>
        <row r="1034">
          <cell r="B1034" t="str">
            <v>         4.5.2.1 แอปเปิ้ลและแพร์สด</v>
          </cell>
          <cell r="C1034">
            <v>0.1</v>
          </cell>
          <cell r="D1034">
            <v>0.1</v>
          </cell>
          <cell r="E1034">
            <v>0.1</v>
          </cell>
          <cell r="F1034">
            <v>7.0000000000000007E-2</v>
          </cell>
        </row>
        <row r="1035">
          <cell r="B1035" t="str">
            <v>         4.5.2.2 องุ่นสด</v>
          </cell>
          <cell r="C1035">
            <v>0.1</v>
          </cell>
          <cell r="D1035">
            <v>0.08</v>
          </cell>
          <cell r="E1035">
            <v>0.05</v>
          </cell>
          <cell r="F1035">
            <v>0.04</v>
          </cell>
        </row>
        <row r="1036">
          <cell r="B1036" t="str">
            <v>         4.5.2.3 ผลไม้จำพวกส้ม สดหรือแห้ง</v>
          </cell>
          <cell r="C1036">
            <v>0.04</v>
          </cell>
          <cell r="D1036">
            <v>0.04</v>
          </cell>
          <cell r="E1036">
            <v>0.04</v>
          </cell>
          <cell r="F1036">
            <v>0.04</v>
          </cell>
        </row>
        <row r="1037">
          <cell r="B1037" t="str">
            <v>         4.5.2.4 ผลไม้อื่น ๆ และของปรุงแต่งจากผลไม้</v>
          </cell>
          <cell r="C1037">
            <v>0.26</v>
          </cell>
          <cell r="D1037">
            <v>0.33</v>
          </cell>
          <cell r="E1037">
            <v>0.27</v>
          </cell>
          <cell r="F1037">
            <v>0.3</v>
          </cell>
        </row>
        <row r="1038">
          <cell r="B1038" t="str">
            <v>       4.5.3 น้ำผักและน้ำผลไม้</v>
          </cell>
          <cell r="C1038">
            <v>0.02</v>
          </cell>
          <cell r="D1038">
            <v>0.02</v>
          </cell>
          <cell r="E1038">
            <v>0.02</v>
          </cell>
          <cell r="F1038">
            <v>0.02</v>
          </cell>
        </row>
        <row r="1039">
          <cell r="B1039" t="str">
            <v>     4.6 เนื้อสัตว์สำหรับการบริโภค</v>
          </cell>
          <cell r="C1039">
            <v>0.41</v>
          </cell>
          <cell r="D1039">
            <v>0.44</v>
          </cell>
          <cell r="E1039">
            <v>0.43</v>
          </cell>
          <cell r="F1039">
            <v>0.42</v>
          </cell>
        </row>
        <row r="1040">
          <cell r="B1040" t="str">
            <v>       4.6.1 สัตว์น้ำ</v>
          </cell>
          <cell r="C1040">
            <v>0.32</v>
          </cell>
          <cell r="D1040">
            <v>0.33</v>
          </cell>
          <cell r="E1040">
            <v>0.33</v>
          </cell>
          <cell r="F1040">
            <v>0.31</v>
          </cell>
        </row>
        <row r="1041">
          <cell r="B1041" t="str">
            <v>       4.6.2 เนื้อสัตว์อื่น ๆ และส่วนอื่นของสัตว์</v>
          </cell>
          <cell r="C1041">
            <v>0.09</v>
          </cell>
          <cell r="D1041">
            <v>0.1</v>
          </cell>
          <cell r="E1041">
            <v>0.1</v>
          </cell>
          <cell r="F1041">
            <v>0.11</v>
          </cell>
        </row>
        <row r="1042">
          <cell r="B1042" t="str">
            <v>     4.7 กาแฟ ชา เครื่องเทศ</v>
          </cell>
          <cell r="C1042">
            <v>0.24</v>
          </cell>
          <cell r="D1042">
            <v>0.26</v>
          </cell>
          <cell r="E1042">
            <v>0.25</v>
          </cell>
          <cell r="F1042">
            <v>0.3</v>
          </cell>
        </row>
        <row r="1043">
          <cell r="B1043" t="str">
            <v>     4.8 เครื่องดื่มประเภทน้ำแร่ น้ำอัดลมและสุรา</v>
          </cell>
          <cell r="C1043">
            <v>0.18</v>
          </cell>
          <cell r="D1043">
            <v>0.15</v>
          </cell>
          <cell r="E1043">
            <v>0.15</v>
          </cell>
          <cell r="F1043">
            <v>0.15</v>
          </cell>
        </row>
        <row r="1044">
          <cell r="B1044" t="str">
            <v>       4.8.1 เครื่องดื่มทีมีแอลกอฮอล์</v>
          </cell>
          <cell r="C1044">
            <v>0.15</v>
          </cell>
          <cell r="D1044">
            <v>0.13</v>
          </cell>
          <cell r="E1044">
            <v>0.13</v>
          </cell>
          <cell r="F1044">
            <v>0.11</v>
          </cell>
        </row>
        <row r="1045">
          <cell r="B1045" t="str">
            <v>       4.8.2 เครื่องดื่มทีไม่มีแอลกอฮอล์</v>
          </cell>
          <cell r="C1045">
            <v>0.02</v>
          </cell>
          <cell r="D1045">
            <v>0.02</v>
          </cell>
          <cell r="E1045">
            <v>0.02</v>
          </cell>
          <cell r="F1045">
            <v>0.04</v>
          </cell>
        </row>
        <row r="1046">
          <cell r="B1046" t="str">
            <v>     4.9 ขนมหวานและช็อกโกแลต</v>
          </cell>
          <cell r="C1046">
            <v>0.11</v>
          </cell>
          <cell r="D1046">
            <v>0.11</v>
          </cell>
          <cell r="E1046">
            <v>0.1</v>
          </cell>
          <cell r="F1046">
            <v>0.11</v>
          </cell>
        </row>
        <row r="1047">
          <cell r="B1047" t="str">
            <v>     4.10 ผลิตภัณฑ์อาหารอื่น ๆ</v>
          </cell>
          <cell r="C1047">
            <v>0.36</v>
          </cell>
          <cell r="D1047">
            <v>0.39</v>
          </cell>
          <cell r="E1047">
            <v>0.39</v>
          </cell>
          <cell r="F1047">
            <v>0.36</v>
          </cell>
        </row>
        <row r="1048">
          <cell r="B1048" t="str">
            <v>     4.11 ผลิตภัณฑ์ยาสูบ</v>
          </cell>
          <cell r="C1048">
            <v>7.0000000000000007E-2</v>
          </cell>
          <cell r="D1048">
            <v>0.06</v>
          </cell>
          <cell r="E1048">
            <v>0.05</v>
          </cell>
          <cell r="F1048">
            <v>7.0000000000000007E-2</v>
          </cell>
        </row>
        <row r="1049">
          <cell r="B1049" t="str">
            <v>     4.12 สบู่ ผงซักฟอกและเครื่องสำอาง</v>
          </cell>
          <cell r="C1049">
            <v>0.46</v>
          </cell>
          <cell r="D1049">
            <v>0.47</v>
          </cell>
          <cell r="E1049">
            <v>0.5</v>
          </cell>
          <cell r="F1049">
            <v>0.44</v>
          </cell>
        </row>
        <row r="1050">
          <cell r="B1050" t="str">
            <v>       4.12.1 สบู่และผงซักฟอก</v>
          </cell>
          <cell r="C1050">
            <v>7.0000000000000007E-2</v>
          </cell>
          <cell r="D1050">
            <v>7.0000000000000007E-2</v>
          </cell>
          <cell r="E1050">
            <v>7.0000000000000007E-2</v>
          </cell>
          <cell r="F1050">
            <v>7.0000000000000007E-2</v>
          </cell>
        </row>
        <row r="1051">
          <cell r="B1051" t="str">
            <v>       4.12.2 เครื่องสำอาง</v>
          </cell>
          <cell r="C1051">
            <v>0.38</v>
          </cell>
          <cell r="D1051">
            <v>0.4</v>
          </cell>
          <cell r="E1051">
            <v>0.42</v>
          </cell>
          <cell r="F1051">
            <v>0.38</v>
          </cell>
        </row>
        <row r="1052">
          <cell r="B1052" t="str">
            <v>     4.13 เสื้อผ้า รองเท้า และผลิตภัณฑ์สิ่งทออื่น ๆ</v>
          </cell>
          <cell r="C1052">
            <v>0.91</v>
          </cell>
          <cell r="D1052">
            <v>0.92</v>
          </cell>
          <cell r="E1052">
            <v>0.92</v>
          </cell>
          <cell r="F1052">
            <v>0.92</v>
          </cell>
        </row>
        <row r="1053">
          <cell r="B1053" t="str">
            <v>       4.13.1 เสื้อผ้าสำเร็จรูป</v>
          </cell>
          <cell r="C1053">
            <v>0.47</v>
          </cell>
          <cell r="D1053">
            <v>0.49</v>
          </cell>
          <cell r="E1053">
            <v>0.49</v>
          </cell>
          <cell r="F1053">
            <v>0.5</v>
          </cell>
        </row>
        <row r="1054">
          <cell r="B1054" t="str">
            <v>         4.13.1.1 สูท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B1055" t="str">
            <v>           4.13.1.1.1 สูทบุรุษและเด็กชาย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B1056" t="str">
            <v>           4.13.1.1.2 สูทสตรีและเด็กหญิง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</row>
        <row r="1057">
          <cell r="B1057" t="str">
            <v>         4.13.1.2 เชิ้ต/เบลาส์</v>
          </cell>
          <cell r="C1057">
            <v>0.09</v>
          </cell>
          <cell r="D1057">
            <v>0.08</v>
          </cell>
          <cell r="E1057">
            <v>0.09</v>
          </cell>
          <cell r="F1057">
            <v>0.1</v>
          </cell>
        </row>
        <row r="1058">
          <cell r="B1058" t="str">
            <v>           4.13.1.2.1 เชิ้ต/เบลาส์บุรุษและเด็กชาย</v>
          </cell>
          <cell r="C1058">
            <v>0.05</v>
          </cell>
          <cell r="D1058">
            <v>0.04</v>
          </cell>
          <cell r="E1058">
            <v>0.04</v>
          </cell>
          <cell r="F1058">
            <v>0.04</v>
          </cell>
        </row>
        <row r="1059">
          <cell r="B1059" t="str">
            <v>           4.13.1.2.2 เชิ้ต/เบลาส์สตรีและเด็กหญิง</v>
          </cell>
          <cell r="C1059">
            <v>0.04</v>
          </cell>
          <cell r="D1059">
            <v>0.04</v>
          </cell>
          <cell r="E1059">
            <v>0.04</v>
          </cell>
          <cell r="F1059">
            <v>7.0000000000000007E-2</v>
          </cell>
        </row>
        <row r="1060">
          <cell r="B1060" t="str">
            <v>         4.13.1.3 แจ็กแก็ตและเสื้อเบลเซอร์</v>
          </cell>
          <cell r="C1060">
            <v>0.02</v>
          </cell>
          <cell r="D1060">
            <v>0.03</v>
          </cell>
          <cell r="E1060">
            <v>0.03</v>
          </cell>
          <cell r="F1060">
            <v>0.02</v>
          </cell>
        </row>
        <row r="1061">
          <cell r="B1061" t="str">
            <v>           4.13.1.3.1 แจ็กแก็ตและเสื้อเบลเซอร์ของบุรุษและเด็กชาย</v>
          </cell>
          <cell r="C1061">
            <v>0.01</v>
          </cell>
          <cell r="D1061">
            <v>0.02</v>
          </cell>
          <cell r="E1061">
            <v>0.02</v>
          </cell>
          <cell r="F1061">
            <v>0.01</v>
          </cell>
        </row>
        <row r="1062">
          <cell r="B1062" t="str">
            <v>           4.13.1.3.2 แจ็กแก็ตและเสื้อเบลเซอร์ของสตรีและเด็กหญิง</v>
          </cell>
          <cell r="C1062">
            <v>0.01</v>
          </cell>
          <cell r="D1062">
            <v>0.01</v>
          </cell>
          <cell r="E1062">
            <v>0.01</v>
          </cell>
          <cell r="F1062">
            <v>0.01</v>
          </cell>
        </row>
        <row r="1063">
          <cell r="B1063" t="str">
            <v>         4.13.1.4 กางเกง กระโปรงและเครื่องแต่งตัว</v>
          </cell>
          <cell r="C1063">
            <v>0.13</v>
          </cell>
          <cell r="D1063">
            <v>0.15</v>
          </cell>
          <cell r="E1063">
            <v>0.14000000000000001</v>
          </cell>
          <cell r="F1063">
            <v>0.16</v>
          </cell>
        </row>
        <row r="1064">
          <cell r="B1064" t="str">
            <v>           4.13.1.4.1 กางเกง และเครื่องแต่งตัวของบุรุษและเด็กชาย</v>
          </cell>
          <cell r="C1064">
            <v>0.05</v>
          </cell>
          <cell r="D1064">
            <v>0.05</v>
          </cell>
          <cell r="E1064">
            <v>0.05</v>
          </cell>
          <cell r="F1064">
            <v>0.06</v>
          </cell>
        </row>
        <row r="1065">
          <cell r="B1065" t="str">
            <v>           4.13.1.4.2 กระโปรงและเครื่องแต่งตัวของสตรีและเด็กหญิง</v>
          </cell>
          <cell r="C1065">
            <v>0.09</v>
          </cell>
          <cell r="D1065">
            <v>0.09</v>
          </cell>
          <cell r="E1065">
            <v>0.1</v>
          </cell>
          <cell r="F1065">
            <v>0.1</v>
          </cell>
        </row>
        <row r="1066">
          <cell r="B1066" t="str">
            <v>         4.13.1.5 ชุดชั้นในและเสื้อคลุม</v>
          </cell>
          <cell r="C1066">
            <v>0.12</v>
          </cell>
          <cell r="D1066">
            <v>0.12</v>
          </cell>
          <cell r="E1066">
            <v>0.13</v>
          </cell>
          <cell r="F1066">
            <v>0.12</v>
          </cell>
        </row>
        <row r="1067">
          <cell r="B1067" t="str">
            <v>           4.13.1.5.1 ชุดชั้นในและเสื้อคลุมของบุรุษและเด็กชาย</v>
          </cell>
          <cell r="C1067">
            <v>0.06</v>
          </cell>
          <cell r="D1067">
            <v>0.05</v>
          </cell>
          <cell r="E1067">
            <v>0.06</v>
          </cell>
          <cell r="F1067">
            <v>0.06</v>
          </cell>
        </row>
        <row r="1068">
          <cell r="B1068" t="str">
            <v>           4.13.1.5.2 ชุดชั้นในและเสื้อคลุมของสตรีและเด็กหญิง</v>
          </cell>
          <cell r="C1068">
            <v>0.06</v>
          </cell>
          <cell r="D1068">
            <v>7.0000000000000007E-2</v>
          </cell>
          <cell r="E1068">
            <v>7.0000000000000007E-2</v>
          </cell>
          <cell r="F1068">
            <v>0.06</v>
          </cell>
        </row>
        <row r="1069">
          <cell r="B1069" t="str">
            <v>         4.13.1.6 เสื้อผ้าอื่น ๆ</v>
          </cell>
          <cell r="C1069">
            <v>0.1</v>
          </cell>
          <cell r="D1069">
            <v>0.11</v>
          </cell>
          <cell r="E1069">
            <v>0.1</v>
          </cell>
          <cell r="F1069">
            <v>0.1</v>
          </cell>
        </row>
        <row r="1070">
          <cell r="B1070" t="str">
            <v>           4.13.1.6.1 ชุดนอนของบุรุษและเด็กชาย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B1071" t="str">
            <v>           4.13.1.6.2 ชุดนอนของสตรีและเด็กหญิง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B1072" t="str">
            <v>           4.13.1.6.3 เสื้อผ้าอื่น ๆ</v>
          </cell>
          <cell r="C1072">
            <v>0.1</v>
          </cell>
          <cell r="D1072">
            <v>0.1</v>
          </cell>
          <cell r="E1072">
            <v>0.09</v>
          </cell>
          <cell r="F1072">
            <v>0.09</v>
          </cell>
        </row>
        <row r="1073">
          <cell r="B1073" t="str">
            <v>       4.13.2 รองเท้า</v>
          </cell>
          <cell r="C1073">
            <v>0.26</v>
          </cell>
          <cell r="D1073">
            <v>0.26</v>
          </cell>
          <cell r="E1073">
            <v>0.26</v>
          </cell>
          <cell r="F1073">
            <v>0.27</v>
          </cell>
        </row>
        <row r="1074">
          <cell r="B1074" t="str">
            <v>         4.13.2.1 รองเท้ากีฬา</v>
          </cell>
          <cell r="C1074">
            <v>7.0000000000000007E-2</v>
          </cell>
          <cell r="D1074">
            <v>0.06</v>
          </cell>
          <cell r="E1074">
            <v>7.0000000000000007E-2</v>
          </cell>
          <cell r="F1074">
            <v>0.06</v>
          </cell>
        </row>
        <row r="1075">
          <cell r="B1075" t="str">
            <v>         4.13.2.2 รองเท้าหนัง</v>
          </cell>
          <cell r="C1075">
            <v>0.04</v>
          </cell>
          <cell r="D1075">
            <v>0.05</v>
          </cell>
          <cell r="E1075">
            <v>0.04</v>
          </cell>
          <cell r="F1075">
            <v>0.05</v>
          </cell>
        </row>
        <row r="1076">
          <cell r="B1076" t="str">
            <v>         4.13.2.3 รองเท้าทำด้วยยางหรือพลาสติก</v>
          </cell>
          <cell r="C1076">
            <v>0.06</v>
          </cell>
          <cell r="D1076">
            <v>7.0000000000000007E-2</v>
          </cell>
          <cell r="E1076">
            <v>7.0000000000000007E-2</v>
          </cell>
          <cell r="F1076">
            <v>0.08</v>
          </cell>
        </row>
        <row r="1077">
          <cell r="B1077" t="str">
            <v>         4.13.2.4 รองเท้าอื่น ๆ</v>
          </cell>
          <cell r="C1077">
            <v>0.09</v>
          </cell>
          <cell r="D1077">
            <v>0.08</v>
          </cell>
          <cell r="E1077">
            <v>0.08</v>
          </cell>
          <cell r="F1077">
            <v>0.08</v>
          </cell>
        </row>
        <row r="1078">
          <cell r="B1078" t="str">
            <v>       4.13.3 ผลิตภัณฑ์สิ่งทออื่น ๆ</v>
          </cell>
          <cell r="C1078">
            <v>0.17</v>
          </cell>
          <cell r="D1078">
            <v>0.17</v>
          </cell>
          <cell r="E1078">
            <v>0.16</v>
          </cell>
          <cell r="F1078">
            <v>0.15</v>
          </cell>
        </row>
        <row r="1079">
          <cell r="B1079" t="str">
            <v>     4.14 ผลิตภัณฑ์เวชกรรมและเภสัชกรรม</v>
          </cell>
          <cell r="C1079">
            <v>1.39</v>
          </cell>
          <cell r="D1079">
            <v>1.3</v>
          </cell>
          <cell r="E1079">
            <v>1.28</v>
          </cell>
          <cell r="F1079">
            <v>1.26</v>
          </cell>
        </row>
        <row r="1080">
          <cell r="B1080" t="str">
            <v>       4.14.1 ยารักษาโรค</v>
          </cell>
          <cell r="C1080">
            <v>0.87</v>
          </cell>
          <cell r="D1080">
            <v>0.81</v>
          </cell>
          <cell r="E1080">
            <v>0.82</v>
          </cell>
          <cell r="F1080">
            <v>0.81</v>
          </cell>
        </row>
        <row r="1081">
          <cell r="B1081" t="str">
            <v>       4.14.2 วิตามิน</v>
          </cell>
          <cell r="C1081">
            <v>0.04</v>
          </cell>
          <cell r="D1081">
            <v>0.05</v>
          </cell>
          <cell r="E1081">
            <v>0.04</v>
          </cell>
          <cell r="F1081">
            <v>0.05</v>
          </cell>
        </row>
        <row r="1082">
          <cell r="B1082" t="str">
            <v>       4.14.3 ฮอร์โมน</v>
          </cell>
          <cell r="C1082">
            <v>0.02</v>
          </cell>
          <cell r="D1082">
            <v>0.02</v>
          </cell>
          <cell r="E1082">
            <v>0.02</v>
          </cell>
          <cell r="F1082">
            <v>0.01</v>
          </cell>
        </row>
        <row r="1083">
          <cell r="B1083" t="str">
            <v>       4.14.4 ผลิตภัณฑ์เวชกรรมและเภสัชกรรมอื่นๆ</v>
          </cell>
          <cell r="C1083">
            <v>0.47</v>
          </cell>
          <cell r="D1083">
            <v>0.42</v>
          </cell>
          <cell r="E1083">
            <v>0.4</v>
          </cell>
          <cell r="F1083">
            <v>0.39</v>
          </cell>
        </row>
        <row r="1084">
          <cell r="B1084" t="str">
            <v>     4.15 เลนซ์ แว่นตาและส่วนประกอบ</v>
          </cell>
          <cell r="C1084">
            <v>0.21</v>
          </cell>
          <cell r="D1084">
            <v>0.2</v>
          </cell>
          <cell r="E1084">
            <v>0.2</v>
          </cell>
          <cell r="F1084">
            <v>0.2</v>
          </cell>
        </row>
        <row r="1085">
          <cell r="B1085" t="str">
            <v>       4.15.1 คอนแทกเลนซ์และเลนส์</v>
          </cell>
          <cell r="C1085">
            <v>0.12</v>
          </cell>
          <cell r="D1085">
            <v>0.12</v>
          </cell>
          <cell r="E1085">
            <v>0.12</v>
          </cell>
          <cell r="F1085">
            <v>0.11</v>
          </cell>
        </row>
        <row r="1086">
          <cell r="B1086" t="str">
            <v>       4.15.2 แว่นตา</v>
          </cell>
          <cell r="C1086">
            <v>0.03</v>
          </cell>
          <cell r="D1086">
            <v>0.03</v>
          </cell>
          <cell r="E1086">
            <v>0.04</v>
          </cell>
          <cell r="F1086">
            <v>0.03</v>
          </cell>
        </row>
        <row r="1087">
          <cell r="B1087" t="str">
            <v>       4.15.3 กรอบและโครงสำหรับแว่นตา</v>
          </cell>
          <cell r="C1087">
            <v>0.05</v>
          </cell>
          <cell r="D1087">
            <v>0.05</v>
          </cell>
          <cell r="E1087">
            <v>0.05</v>
          </cell>
          <cell r="F1087">
            <v>0.05</v>
          </cell>
        </row>
        <row r="1088">
          <cell r="B1088" t="str">
            <v>     4.16 เครื่องใช้เบ็ดเตล็ด</v>
          </cell>
          <cell r="C1088">
            <v>0.84</v>
          </cell>
          <cell r="D1088">
            <v>0.84</v>
          </cell>
          <cell r="E1088">
            <v>0.83</v>
          </cell>
          <cell r="F1088">
            <v>0.82</v>
          </cell>
        </row>
        <row r="1089">
          <cell r="B1089" t="str">
            <v>       4.16.1 อุปกรณ์สำหรับช่างตัดเสื้อ</v>
          </cell>
          <cell r="C1089">
            <v>0.02</v>
          </cell>
          <cell r="D1089">
            <v>0.02</v>
          </cell>
          <cell r="E1089">
            <v>0.02</v>
          </cell>
          <cell r="F1089">
            <v>0.03</v>
          </cell>
        </row>
        <row r="1090">
          <cell r="B1090" t="str">
            <v>       4.16.2 เครื่องใช้ในครัวและโต๊ะอาหาร</v>
          </cell>
          <cell r="C1090">
            <v>0.18</v>
          </cell>
          <cell r="D1090">
            <v>0.19</v>
          </cell>
          <cell r="E1090">
            <v>0.17</v>
          </cell>
          <cell r="F1090">
            <v>0.22</v>
          </cell>
        </row>
        <row r="1091">
          <cell r="B1091" t="str">
            <v>       4.16.3 กระเป๋า</v>
          </cell>
          <cell r="C1091">
            <v>0.3</v>
          </cell>
          <cell r="D1091">
            <v>0.28000000000000003</v>
          </cell>
          <cell r="E1091">
            <v>0.3</v>
          </cell>
          <cell r="F1091">
            <v>0.23</v>
          </cell>
        </row>
        <row r="1092">
          <cell r="B1092" t="str">
            <v>         4.16.3.1 กระเป๋าเดินทาง</v>
          </cell>
          <cell r="C1092">
            <v>0.05</v>
          </cell>
          <cell r="D1092">
            <v>0.05</v>
          </cell>
          <cell r="E1092">
            <v>0.06</v>
          </cell>
          <cell r="F1092">
            <v>0.05</v>
          </cell>
        </row>
        <row r="1093">
          <cell r="B1093" t="str">
            <v>         4.16.3.2 กระเป๋าถือและกระเป๋าอื่น ๆ</v>
          </cell>
          <cell r="C1093">
            <v>0.25</v>
          </cell>
          <cell r="D1093">
            <v>0.23</v>
          </cell>
          <cell r="E1093">
            <v>0.24</v>
          </cell>
          <cell r="F1093">
            <v>0.18</v>
          </cell>
        </row>
        <row r="1094">
          <cell r="B1094" t="str">
            <v>       4.16.4 เครื่องใช้เบ็ดเตล็ดอื่น ๆ</v>
          </cell>
          <cell r="C1094">
            <v>0.34</v>
          </cell>
          <cell r="D1094">
            <v>0.35</v>
          </cell>
          <cell r="E1094">
            <v>0.34</v>
          </cell>
          <cell r="F1094">
            <v>0.35</v>
          </cell>
        </row>
        <row r="1095">
          <cell r="B1095" t="str">
            <v>         4.16.4.1 น้ำยาทำความสะอาดและอุปกรณ์</v>
          </cell>
          <cell r="C1095">
            <v>0.02</v>
          </cell>
          <cell r="D1095">
            <v>0.02</v>
          </cell>
          <cell r="E1095">
            <v>0.02</v>
          </cell>
          <cell r="F1095">
            <v>0.02</v>
          </cell>
        </row>
        <row r="1096">
          <cell r="B1096" t="str">
            <v>         4.16.4.2 กุญแจและของมีคม</v>
          </cell>
          <cell r="C1096">
            <v>0.06</v>
          </cell>
          <cell r="D1096">
            <v>0.06</v>
          </cell>
          <cell r="E1096">
            <v>0.06</v>
          </cell>
          <cell r="F1096">
            <v>0.05</v>
          </cell>
        </row>
        <row r="1097">
          <cell r="B1097" t="str">
            <v>         4.16.4.3 เครื่องแต่งกายและของใช้อื่น ๆ</v>
          </cell>
          <cell r="C1097">
            <v>0.08</v>
          </cell>
          <cell r="D1097">
            <v>0.09</v>
          </cell>
          <cell r="E1097">
            <v>0.09</v>
          </cell>
          <cell r="F1097">
            <v>0.09</v>
          </cell>
        </row>
        <row r="1098">
          <cell r="B1098" t="str">
            <v>         4.16.4.4 ของใช้ในบ้านเรือน</v>
          </cell>
          <cell r="C1098">
            <v>0.18</v>
          </cell>
          <cell r="D1098">
            <v>0.18</v>
          </cell>
          <cell r="E1098">
            <v>0.18</v>
          </cell>
          <cell r="F1098">
            <v>0.19</v>
          </cell>
        </row>
        <row r="1099">
          <cell r="B1099" t="str">
            <v>     4.17 กล้องถ่ายรูป อุปกรณ์และส่วนประกอบ</v>
          </cell>
          <cell r="C1099">
            <v>0.01</v>
          </cell>
          <cell r="D1099">
            <v>0.01</v>
          </cell>
          <cell r="E1099">
            <v>0.01</v>
          </cell>
          <cell r="F1099">
            <v>0.01</v>
          </cell>
        </row>
        <row r="1100">
          <cell r="B1100" t="str">
            <v>       4.17.1 กล้องถ่ายรูป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B1101" t="str">
            <v>       4.17.2 อุปกรณ์และส่วนประกอบ</v>
          </cell>
          <cell r="C1101">
            <v>0.01</v>
          </cell>
          <cell r="D1101">
            <v>0.01</v>
          </cell>
          <cell r="E1101">
            <v>0.01</v>
          </cell>
          <cell r="F1101">
            <v>0.01</v>
          </cell>
        </row>
        <row r="1102">
          <cell r="B1102" t="str">
            <v>     4.18 เครื่องใช้และเครื่องตกแต่งภายในบ้านเรือน</v>
          </cell>
          <cell r="C1102">
            <v>0.51</v>
          </cell>
          <cell r="D1102">
            <v>0.54</v>
          </cell>
          <cell r="E1102">
            <v>0.51</v>
          </cell>
          <cell r="F1102">
            <v>0.52</v>
          </cell>
        </row>
        <row r="1103">
          <cell r="B1103" t="str">
            <v>       4.18.1 เครื่องสุขภัณฑ์</v>
          </cell>
          <cell r="C1103">
            <v>0.06</v>
          </cell>
          <cell r="D1103">
            <v>0.06</v>
          </cell>
          <cell r="E1103">
            <v>7.0000000000000007E-2</v>
          </cell>
          <cell r="F1103">
            <v>0.06</v>
          </cell>
        </row>
        <row r="1104">
          <cell r="B1104" t="str">
            <v>       4.18.2 เครื่องใช้และเครื่องตกแต่งภายในบ้านเรือนอื่น ๆ</v>
          </cell>
          <cell r="C1104">
            <v>0.45</v>
          </cell>
          <cell r="D1104">
            <v>0.48</v>
          </cell>
          <cell r="E1104">
            <v>0.45</v>
          </cell>
          <cell r="F1104">
            <v>0.47</v>
          </cell>
        </row>
        <row r="1105">
          <cell r="B1105" t="str">
            <v>     4.19 ผลิตภัณฑ์กระดาษ</v>
          </cell>
          <cell r="C1105">
            <v>0.15</v>
          </cell>
          <cell r="D1105">
            <v>0.16</v>
          </cell>
          <cell r="E1105">
            <v>0.14000000000000001</v>
          </cell>
          <cell r="F1105">
            <v>0.17</v>
          </cell>
        </row>
        <row r="1106">
          <cell r="B1106" t="str">
            <v>       4.19.1 บรรจุภัณฑ์กระดาษ</v>
          </cell>
          <cell r="C1106">
            <v>0.08</v>
          </cell>
          <cell r="D1106">
            <v>0.09</v>
          </cell>
          <cell r="E1106">
            <v>0.08</v>
          </cell>
          <cell r="F1106">
            <v>0.1</v>
          </cell>
        </row>
        <row r="1107">
          <cell r="B1107" t="str">
            <v>       4.19.2 กระดาษชำระ</v>
          </cell>
          <cell r="C1107">
            <v>0.05</v>
          </cell>
          <cell r="D1107">
            <v>0.05</v>
          </cell>
          <cell r="E1107">
            <v>0.05</v>
          </cell>
          <cell r="F1107">
            <v>0.06</v>
          </cell>
        </row>
        <row r="1108">
          <cell r="B1108" t="str">
            <v>       4.19.3 ผลิตภัณฑ์กระดาษอื่น ๆ</v>
          </cell>
          <cell r="C1108">
            <v>0.02</v>
          </cell>
          <cell r="D1108">
            <v>0.01</v>
          </cell>
          <cell r="E1108">
            <v>0.01</v>
          </cell>
          <cell r="F1108">
            <v>0.01</v>
          </cell>
        </row>
        <row r="1109">
          <cell r="B1109" t="str">
            <v>     4.20 สิ่งพิมพ์</v>
          </cell>
          <cell r="C1109">
            <v>0.06</v>
          </cell>
          <cell r="D1109">
            <v>0.06</v>
          </cell>
          <cell r="E1109">
            <v>0.06</v>
          </cell>
          <cell r="F1109">
            <v>7.0000000000000007E-2</v>
          </cell>
        </row>
        <row r="1110">
          <cell r="B1110" t="str">
            <v>     4.21 วัสดุและอุปกรณ์สำนักงาน</v>
          </cell>
          <cell r="C1110">
            <v>0.14000000000000001</v>
          </cell>
          <cell r="D1110">
            <v>0.14000000000000001</v>
          </cell>
          <cell r="E1110">
            <v>0.14000000000000001</v>
          </cell>
          <cell r="F1110">
            <v>0.14000000000000001</v>
          </cell>
        </row>
        <row r="1111">
          <cell r="B1111" t="str">
            <v>       4.21.1 เฟอร์นิเจอร์และอุปกรณ์ใช้ในสำนักงาน</v>
          </cell>
          <cell r="C1111">
            <v>0.01</v>
          </cell>
          <cell r="D1111">
            <v>0.01</v>
          </cell>
          <cell r="E1111">
            <v>0.02</v>
          </cell>
          <cell r="F1111">
            <v>0.02</v>
          </cell>
        </row>
        <row r="1112">
          <cell r="B1112" t="str">
            <v>       4.21.2 วัสดุสำนักงาน</v>
          </cell>
          <cell r="C1112">
            <v>0.12</v>
          </cell>
          <cell r="D1112">
            <v>0.12</v>
          </cell>
          <cell r="E1112">
            <v>0.12</v>
          </cell>
          <cell r="F1112">
            <v>0.12</v>
          </cell>
        </row>
        <row r="1113">
          <cell r="B1113" t="str">
            <v>     4.22 เครื่องดนตรี ของเล่น เครื่องกีฬาและเครื่องเล่นเกม</v>
          </cell>
          <cell r="C1113">
            <v>0.15</v>
          </cell>
          <cell r="D1113">
            <v>0.17</v>
          </cell>
          <cell r="E1113">
            <v>0.16</v>
          </cell>
          <cell r="F1113">
            <v>0.18</v>
          </cell>
        </row>
        <row r="1114">
          <cell r="B1114" t="str">
            <v>       4.22.1 เครื่องดนตรี</v>
          </cell>
          <cell r="C1114">
            <v>0.02</v>
          </cell>
          <cell r="D1114">
            <v>0.02</v>
          </cell>
          <cell r="E1114">
            <v>0.02</v>
          </cell>
          <cell r="F1114">
            <v>0.02</v>
          </cell>
        </row>
        <row r="1115">
          <cell r="B1115" t="str">
            <v>       4.22.2 ของเล่น</v>
          </cell>
          <cell r="C1115">
            <v>0.04</v>
          </cell>
          <cell r="D1115">
            <v>7.0000000000000007E-2</v>
          </cell>
          <cell r="E1115">
            <v>0.06</v>
          </cell>
          <cell r="F1115">
            <v>7.0000000000000007E-2</v>
          </cell>
        </row>
        <row r="1116">
          <cell r="B1116" t="str">
            <v>       4.22.3 เครื่องเล่นกีฬา</v>
          </cell>
          <cell r="C1116">
            <v>0.05</v>
          </cell>
          <cell r="D1116">
            <v>0.06</v>
          </cell>
          <cell r="E1116">
            <v>0.06</v>
          </cell>
          <cell r="F1116">
            <v>0.06</v>
          </cell>
        </row>
        <row r="1117">
          <cell r="B1117" t="str">
            <v>       4.22.4 เครื่องเล่นเกม</v>
          </cell>
          <cell r="C1117">
            <v>0.03</v>
          </cell>
          <cell r="D1117">
            <v>0.03</v>
          </cell>
          <cell r="E1117">
            <v>0.02</v>
          </cell>
          <cell r="F1117">
            <v>0.03</v>
          </cell>
        </row>
        <row r="1118">
          <cell r="B1118" t="str">
            <v>       4.22.5 เครื่องเล่นในงานเทศกาล</v>
          </cell>
          <cell r="C1118">
            <v>0</v>
          </cell>
          <cell r="D1118">
            <v>0.01</v>
          </cell>
          <cell r="E1118">
            <v>0</v>
          </cell>
          <cell r="F1118">
            <v>0</v>
          </cell>
        </row>
        <row r="1119">
          <cell r="B1119" t="str">
            <v>     4.23 เครื่องใช้ไฟฟ้าในบ้าน</v>
          </cell>
          <cell r="C1119">
            <v>2.73</v>
          </cell>
          <cell r="D1119">
            <v>2.71</v>
          </cell>
          <cell r="E1119">
            <v>2.66</v>
          </cell>
          <cell r="F1119">
            <v>2.57</v>
          </cell>
        </row>
        <row r="1120">
          <cell r="B1120" t="str">
            <v>       4.23.1 เครื่องปรับอากาศ</v>
          </cell>
          <cell r="C1120">
            <v>0.19</v>
          </cell>
          <cell r="D1120">
            <v>0.22</v>
          </cell>
          <cell r="E1120">
            <v>0.27</v>
          </cell>
          <cell r="F1120">
            <v>0.25</v>
          </cell>
        </row>
        <row r="1121">
          <cell r="B1121" t="str">
            <v>       4.23.2 เครื่องทำน้ำร้อน</v>
          </cell>
          <cell r="C1121">
            <v>0.18</v>
          </cell>
          <cell r="D1121">
            <v>0.16</v>
          </cell>
          <cell r="E1121">
            <v>0.14000000000000001</v>
          </cell>
          <cell r="F1121">
            <v>0.17</v>
          </cell>
        </row>
        <row r="1122">
          <cell r="B1122" t="str">
            <v>       4.23.3 ไมโครโฟน ลำโพง หูฟัง</v>
          </cell>
          <cell r="C1122">
            <v>0.24</v>
          </cell>
          <cell r="D1122">
            <v>0.26</v>
          </cell>
          <cell r="E1122">
            <v>0.26</v>
          </cell>
          <cell r="F1122">
            <v>0.23</v>
          </cell>
        </row>
        <row r="1123">
          <cell r="B1123" t="str">
            <v>       4.23.4 เครื่องวีดีโอ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B1124" t="str">
            <v>       4.23.5 เครื่องซักผ้า</v>
          </cell>
          <cell r="C1124">
            <v>0.06</v>
          </cell>
          <cell r="D1124">
            <v>0.06</v>
          </cell>
          <cell r="E1124">
            <v>0.06</v>
          </cell>
          <cell r="F1124">
            <v>0.06</v>
          </cell>
        </row>
        <row r="1125">
          <cell r="B1125" t="str">
            <v>       4.23.6 เครื่องรับวิทยุโทรศัพท์ โทรเลข โทรทัศน์</v>
          </cell>
          <cell r="C1125">
            <v>1.91</v>
          </cell>
          <cell r="D1125">
            <v>1.86</v>
          </cell>
          <cell r="E1125">
            <v>1.76</v>
          </cell>
          <cell r="F1125">
            <v>1.68</v>
          </cell>
        </row>
        <row r="1126">
          <cell r="B1126" t="str">
            <v>       4.23.7 ตู้เย็นและตู้แช่</v>
          </cell>
          <cell r="C1126">
            <v>0.03</v>
          </cell>
          <cell r="D1126">
            <v>0.04</v>
          </cell>
          <cell r="E1126">
            <v>0.04</v>
          </cell>
          <cell r="F1126">
            <v>0.04</v>
          </cell>
        </row>
        <row r="1127">
          <cell r="B1127" t="str">
            <v>       4.23.8 เครื่องใช้ไฟฟ้าและอุปกรณ์อื่น ๆ</v>
          </cell>
          <cell r="C1127">
            <v>0.13</v>
          </cell>
          <cell r="D1127">
            <v>0.13</v>
          </cell>
          <cell r="E1127">
            <v>0.13</v>
          </cell>
          <cell r="F1127">
            <v>0.13</v>
          </cell>
        </row>
        <row r="1128">
          <cell r="B1128" t="str">
            <v>     4.24 เครื่องประดับอัญมณี</v>
          </cell>
          <cell r="C1128">
            <v>0.57999999999999996</v>
          </cell>
          <cell r="D1128">
            <v>0.61</v>
          </cell>
          <cell r="E1128">
            <v>0.56000000000000005</v>
          </cell>
          <cell r="F1128">
            <v>0.81</v>
          </cell>
        </row>
        <row r="1129">
          <cell r="B1129" t="str">
            <v>       4.24.1 เครื่องประดับอัญมณีแท้</v>
          </cell>
          <cell r="C1129">
            <v>0.54</v>
          </cell>
          <cell r="D1129">
            <v>0.56999999999999995</v>
          </cell>
          <cell r="E1129">
            <v>0.52</v>
          </cell>
          <cell r="F1129">
            <v>0.78</v>
          </cell>
        </row>
        <row r="1130">
          <cell r="B1130" t="str">
            <v>       4.24.2 เครื่องประดับอัญมณีเทียม</v>
          </cell>
          <cell r="C1130">
            <v>0.03</v>
          </cell>
          <cell r="D1130">
            <v>0.04</v>
          </cell>
          <cell r="E1130">
            <v>0.04</v>
          </cell>
          <cell r="F1130">
            <v>0.03</v>
          </cell>
        </row>
        <row r="1131">
          <cell r="B1131" t="str">
            <v>     4.25 นาฬิกาและส่วนประกอบ</v>
          </cell>
          <cell r="C1131">
            <v>0.36</v>
          </cell>
          <cell r="D1131">
            <v>0.28999999999999998</v>
          </cell>
          <cell r="E1131">
            <v>0.28999999999999998</v>
          </cell>
          <cell r="F1131">
            <v>0.25</v>
          </cell>
        </row>
        <row r="1132">
          <cell r="B1132" t="str">
            <v>       4.25.1 นาฬิกาข้อมือ</v>
          </cell>
          <cell r="C1132">
            <v>0.19</v>
          </cell>
          <cell r="D1132">
            <v>0.17</v>
          </cell>
          <cell r="E1132">
            <v>0.16</v>
          </cell>
          <cell r="F1132">
            <v>0.16</v>
          </cell>
        </row>
        <row r="1133">
          <cell r="B1133" t="str">
            <v>       4.25.2 นาฬิกาชนิดคล็อก</v>
          </cell>
          <cell r="C1133">
            <v>0.01</v>
          </cell>
          <cell r="D1133">
            <v>0.01</v>
          </cell>
          <cell r="E1133">
            <v>0</v>
          </cell>
          <cell r="F1133">
            <v>0.01</v>
          </cell>
        </row>
        <row r="1134">
          <cell r="B1134" t="str">
            <v>       4.25.3 อุปกรณ์ส่วนประกอบอื่น ๆ</v>
          </cell>
          <cell r="C1134">
            <v>0.16</v>
          </cell>
          <cell r="D1134">
            <v>0.12</v>
          </cell>
          <cell r="E1134">
            <v>0.13</v>
          </cell>
          <cell r="F1134">
            <v>0.08</v>
          </cell>
        </row>
        <row r="1135">
          <cell r="B1135" t="str">
            <v>     4.26 สินค้าอุปโภคบริโภคอื่น ๆ</v>
          </cell>
          <cell r="C1135">
            <v>0.04</v>
          </cell>
          <cell r="D1135">
            <v>0.06</v>
          </cell>
          <cell r="E1135">
            <v>0.04</v>
          </cell>
          <cell r="F1135">
            <v>0.04</v>
          </cell>
        </row>
        <row r="1136">
          <cell r="B1136" t="str">
            <v>   5. ยานพาหนะและอุปกรณ์การขนส่ง</v>
          </cell>
          <cell r="C1136">
            <v>5.49</v>
          </cell>
          <cell r="D1136">
            <v>3.86</v>
          </cell>
          <cell r="E1136">
            <v>4.03</v>
          </cell>
          <cell r="F1136">
            <v>3.74</v>
          </cell>
        </row>
        <row r="1137">
          <cell r="B1137" t="str">
            <v>     5.1 รถยนต์นั่ง</v>
          </cell>
          <cell r="C1137">
            <v>0.52</v>
          </cell>
          <cell r="D1137">
            <v>0.27</v>
          </cell>
          <cell r="E1137">
            <v>0.27</v>
          </cell>
          <cell r="F1137">
            <v>0.25</v>
          </cell>
        </row>
        <row r="1138">
          <cell r="B1138" t="str">
            <v>       5.1.1 รถยนต์นั่งที่ขับเคลื่อนด้วยเครื่องสันดาปภายใน (โครงสร้างปี 2022)</v>
          </cell>
          <cell r="C1138">
            <v>0.4</v>
          </cell>
          <cell r="D1138">
            <v>0.15</v>
          </cell>
          <cell r="E1138">
            <v>0.16</v>
          </cell>
          <cell r="F1138">
            <v>0.12</v>
          </cell>
        </row>
        <row r="1139">
          <cell r="B1139" t="str">
            <v>       5.1.2 รถยนต์นั่งประเภทยานยนต์ไฟฟ้า (โครงสร้างปี 2022)</v>
          </cell>
          <cell r="C1139">
            <v>0.12</v>
          </cell>
          <cell r="D1139">
            <v>0.12</v>
          </cell>
          <cell r="E1139">
            <v>0.11</v>
          </cell>
          <cell r="F1139">
            <v>0.13</v>
          </cell>
        </row>
        <row r="1140">
          <cell r="B1140" t="str">
            <v>     5.2 รถยนต์โดยสารและรถบรรทุก</v>
          </cell>
          <cell r="C1140">
            <v>1.1599999999999999</v>
          </cell>
          <cell r="D1140">
            <v>0.7</v>
          </cell>
          <cell r="E1140">
            <v>0.76</v>
          </cell>
          <cell r="F1140">
            <v>0.7</v>
          </cell>
        </row>
        <row r="1141">
          <cell r="B1141" t="str">
            <v>       5.2.1 รถยนต์โดยสารและรถบรรทุก</v>
          </cell>
          <cell r="C1141">
            <v>1.1599999999999999</v>
          </cell>
          <cell r="D1141">
            <v>0.7</v>
          </cell>
          <cell r="E1141">
            <v>0.76</v>
          </cell>
          <cell r="F1141">
            <v>0.7</v>
          </cell>
        </row>
        <row r="1142">
          <cell r="B1142" t="str">
            <v>         5.2.1.1 รถยนต์โดยสารที่ขับเคลื่อนด้วยเครื่องสันดาปภายใน (โครงสร้างปี 2022)</v>
          </cell>
          <cell r="C1142">
            <v>0.09</v>
          </cell>
          <cell r="D1142">
            <v>0.06</v>
          </cell>
          <cell r="E1142">
            <v>0.06</v>
          </cell>
          <cell r="F1142">
            <v>0.04</v>
          </cell>
        </row>
        <row r="1143">
          <cell r="B1143" t="str">
            <v>         5.2.1.2 รถยนต์โดยสารประเภทยานยนต์ไฟฟ้า (โครงสร้างปี 2022)</v>
          </cell>
          <cell r="C1143">
            <v>0.95</v>
          </cell>
          <cell r="D1143">
            <v>0.54</v>
          </cell>
          <cell r="E1143">
            <v>0.59</v>
          </cell>
          <cell r="F1143">
            <v>0.6</v>
          </cell>
        </row>
        <row r="1144">
          <cell r="B1144" t="str">
            <v>         5.2.1.3 รถบรรทุกที่ขับเคลื่อนด้วยเครื่องสันดาปภายใน (โครงสร้างปี 2022)</v>
          </cell>
          <cell r="C1144">
            <v>0.11</v>
          </cell>
          <cell r="D1144">
            <v>0.08</v>
          </cell>
          <cell r="E1144">
            <v>0.1</v>
          </cell>
          <cell r="F1144">
            <v>0.05</v>
          </cell>
        </row>
        <row r="1145">
          <cell r="B1145" t="str">
            <v>         5.2.1.4 รถบรรทุกโดยสารประเภทยานยนต์ไฟฟ้า (โครงสร้างปี 2022)</v>
          </cell>
          <cell r="C1145">
            <v>0.01</v>
          </cell>
          <cell r="D1145">
            <v>0.01</v>
          </cell>
          <cell r="E1145">
            <v>0.01</v>
          </cell>
          <cell r="F1145">
            <v>0.01</v>
          </cell>
        </row>
        <row r="1146">
          <cell r="B1146" t="str">
            <v>         5.2.1.5 แท็กซี่มิเตอร์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B1147" t="str">
            <v>       5.2.2 รถบรรทุกคนไข้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B1148" t="str">
            <v>     5.3 ยานพาหนะอื่น ๆ</v>
          </cell>
          <cell r="C1148">
            <v>0.4</v>
          </cell>
          <cell r="D1148">
            <v>0.13</v>
          </cell>
          <cell r="E1148">
            <v>0.16</v>
          </cell>
          <cell r="F1148">
            <v>0.1</v>
          </cell>
        </row>
        <row r="1149">
          <cell r="B1149" t="str">
            <v>       5.3.1 ยานพาหนะอื่นๆ ที่ขับเคลื่อนด้วยเครื่องสันดาปภายใน (โครงสร้างปี 2022)</v>
          </cell>
          <cell r="C1149">
            <v>0.02</v>
          </cell>
          <cell r="D1149">
            <v>0.01</v>
          </cell>
          <cell r="E1149">
            <v>0.01</v>
          </cell>
          <cell r="F1149">
            <v>0.01</v>
          </cell>
        </row>
        <row r="1150">
          <cell r="B1150" t="str">
            <v>       5.3.2 ยานพาหนะอื่นๆ ประเภทยานยนต์ไฟฟ้า (โครงสร้างปี 2022)</v>
          </cell>
          <cell r="C1150">
            <v>0.03</v>
          </cell>
          <cell r="D1150">
            <v>0.04</v>
          </cell>
          <cell r="E1150">
            <v>0.05</v>
          </cell>
          <cell r="F1150">
            <v>0.02</v>
          </cell>
        </row>
        <row r="1151">
          <cell r="B1151" t="str">
            <v>       5.3.3 ยานพาหนะอื่นๆ (ไมสามารถระบุประเภทได้) (Structure 2022)</v>
          </cell>
          <cell r="C1151">
            <v>0.35</v>
          </cell>
          <cell r="D1151">
            <v>0.08</v>
          </cell>
          <cell r="E1151">
            <v>0.1</v>
          </cell>
          <cell r="F1151">
            <v>0.06</v>
          </cell>
        </row>
        <row r="1152">
          <cell r="B1152" t="str">
            <v>     5.4 ส่วนประกอบและอุปกรณ์ยานยนต์</v>
          </cell>
          <cell r="C1152">
            <v>2.9</v>
          </cell>
          <cell r="D1152">
            <v>2.42</v>
          </cell>
          <cell r="E1152">
            <v>2.4700000000000002</v>
          </cell>
          <cell r="F1152">
            <v>2.34</v>
          </cell>
        </row>
        <row r="1153">
          <cell r="B1153" t="str">
            <v>       5.4.1 ยางรถยนต์</v>
          </cell>
          <cell r="C1153">
            <v>0.2</v>
          </cell>
          <cell r="D1153">
            <v>0.19</v>
          </cell>
          <cell r="E1153">
            <v>0.19</v>
          </cell>
          <cell r="F1153">
            <v>0.19</v>
          </cell>
        </row>
        <row r="1154">
          <cell r="B1154" t="str">
            <v>       5.4.2 ส่วนประกอบ และอุปกรณ์รวมทั้งโครงรถและตัวถัง</v>
          </cell>
          <cell r="C1154">
            <v>2.14</v>
          </cell>
          <cell r="D1154">
            <v>1.73</v>
          </cell>
          <cell r="E1154">
            <v>1.77</v>
          </cell>
          <cell r="F1154">
            <v>1.63</v>
          </cell>
        </row>
        <row r="1155">
          <cell r="B1155" t="str">
            <v>       5.4.3 ส่วนประกอบและอุปกรณ์ยานยนต์อื่นๆ</v>
          </cell>
          <cell r="C1155">
            <v>0.56000000000000005</v>
          </cell>
          <cell r="D1155">
            <v>0.5</v>
          </cell>
          <cell r="E1155">
            <v>0.5</v>
          </cell>
          <cell r="F1155">
            <v>0.51</v>
          </cell>
        </row>
        <row r="1156">
          <cell r="B1156" t="str">
            <v>     5.5 รถจักรยานยนต์</v>
          </cell>
          <cell r="C1156">
            <v>0.16</v>
          </cell>
          <cell r="D1156">
            <v>7.0000000000000007E-2</v>
          </cell>
          <cell r="E1156">
            <v>0.08</v>
          </cell>
          <cell r="F1156">
            <v>7.0000000000000007E-2</v>
          </cell>
        </row>
        <row r="1157">
          <cell r="B1157" t="str">
            <v>       5.5.1 รถจักรยานยนต์ที่ขับเคลื่อนด้วยเคลื่อนยนต์สันดาปภายใน (โครงสร้างปี 2022)</v>
          </cell>
          <cell r="C1157">
            <v>0.16</v>
          </cell>
          <cell r="D1157">
            <v>7.0000000000000007E-2</v>
          </cell>
          <cell r="E1157">
            <v>0.08</v>
          </cell>
          <cell r="F1157">
            <v>7.0000000000000007E-2</v>
          </cell>
        </row>
        <row r="1158">
          <cell r="B1158" t="str">
            <v>       5.5.2 รถจักรยานยนต์ไฟฟ้า (โครงสร้างปี 2022)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B1159" t="str">
            <v>     5.6 รถจักรยาน</v>
          </cell>
          <cell r="C1159">
            <v>0.01</v>
          </cell>
          <cell r="D1159">
            <v>0.01</v>
          </cell>
          <cell r="E1159">
            <v>0.01</v>
          </cell>
          <cell r="F1159">
            <v>0.01</v>
          </cell>
        </row>
        <row r="1160">
          <cell r="B1160" t="str">
            <v>     5.7 ส่วนประกอบและอุปกรณ์ รถจักรยานยนต์ และรถจักรยาน</v>
          </cell>
          <cell r="C1160">
            <v>0.33</v>
          </cell>
          <cell r="D1160">
            <v>0.26</v>
          </cell>
          <cell r="E1160">
            <v>0.27</v>
          </cell>
          <cell r="F1160">
            <v>0.27</v>
          </cell>
        </row>
        <row r="1161">
          <cell r="B1161" t="str">
            <v>   6. อาวุธ ยุทธปัจจัย และสินค้าอื่นๆ</v>
          </cell>
          <cell r="C1161">
            <v>1.43</v>
          </cell>
          <cell r="D1161">
            <v>1.41</v>
          </cell>
          <cell r="E1161">
            <v>1.44</v>
          </cell>
          <cell r="F1161">
            <v>1.82</v>
          </cell>
        </row>
        <row r="1162">
          <cell r="B1162" t="str">
            <v>     6.1 ยุทธปัจจัย</v>
          </cell>
          <cell r="C1162">
            <v>0.18</v>
          </cell>
          <cell r="D1162">
            <v>7.0000000000000007E-2</v>
          </cell>
          <cell r="E1162">
            <v>0.11</v>
          </cell>
          <cell r="F1162">
            <v>0.24</v>
          </cell>
        </row>
        <row r="1163">
          <cell r="B1163" t="str">
            <v>       6.1.1 อาวุธ กระสุน วัตถุระเบิดและส่วนประกอบ</v>
          </cell>
          <cell r="C1163">
            <v>0.14000000000000001</v>
          </cell>
          <cell r="D1163">
            <v>0.05</v>
          </cell>
          <cell r="E1163">
            <v>0.06</v>
          </cell>
          <cell r="F1163">
            <v>0.06</v>
          </cell>
        </row>
        <row r="1164">
          <cell r="B1164" t="str">
            <v>       6.1.2 รถถัง</v>
          </cell>
          <cell r="C1164">
            <v>0.03</v>
          </cell>
          <cell r="D1164">
            <v>0.01</v>
          </cell>
          <cell r="E1164">
            <v>0.02</v>
          </cell>
          <cell r="F1164">
            <v>0.19</v>
          </cell>
        </row>
        <row r="1165">
          <cell r="B1165" t="str">
            <v xml:space="preserve">       6.1.3 ยุทธปัจจัยอื่น ๆ</v>
          </cell>
          <cell r="C1165">
            <v>0</v>
          </cell>
          <cell r="D1165">
            <v>0.02</v>
          </cell>
          <cell r="E1165">
            <v>0.03</v>
          </cell>
          <cell r="F1165">
            <v>0</v>
          </cell>
        </row>
        <row r="1166">
          <cell r="B1166" t="str">
            <v>     6.3 อื่น ๆ</v>
          </cell>
          <cell r="C1166">
            <v>1.25</v>
          </cell>
          <cell r="D1166">
            <v>1.34</v>
          </cell>
          <cell r="E1166">
            <v>1.33</v>
          </cell>
          <cell r="F1166">
            <v>1.58</v>
          </cell>
        </row>
        <row r="1167">
          <cell r="B1167" t="str">
            <v>       6.3.1 ของเสีย (โครงสร้างปี 2022)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B1168" t="str">
            <v>       6.3.2 อื่น ๆ (โครงสร้างปี 2022)</v>
          </cell>
          <cell r="C1168">
            <v>1.25</v>
          </cell>
          <cell r="D1168">
            <v>1.34</v>
          </cell>
          <cell r="E1168">
            <v>1.33</v>
          </cell>
          <cell r="F1168">
            <v>1.58</v>
          </cell>
        </row>
      </sheetData>
      <sheetData sheetId="12"/>
      <sheetData sheetId="14"/>
      <sheetData sheetId="16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07249-3772-4A08-A6F9-F7BA86220F3A}">
  <sheetPr filterMode="1">
    <tabColor rgb="FFFF0000"/>
    <pageSetUpPr fitToPage="1"/>
  </sheetPr>
  <dimension ref="A1:V383"/>
  <sheetViews>
    <sheetView tabSelected="1" zoomScale="55" zoomScaleNormal="55" workbookViewId="0">
      <selection activeCell="W9" sqref="W9"/>
    </sheetView>
  </sheetViews>
  <sheetFormatPr defaultColWidth="9.88671875" defaultRowHeight="21" customHeight="1"/>
  <cols>
    <col min="1" max="1" width="42.77734375" style="4" customWidth="1"/>
    <col min="2" max="5" width="12.77734375" style="3" customWidth="1"/>
    <col min="6" max="13" width="9" style="3" customWidth="1"/>
    <col min="14" max="14" width="0" style="3" hidden="1" customWidth="1"/>
    <col min="15" max="22" width="6.5546875" style="3" hidden="1" customWidth="1"/>
    <col min="23" max="16384" width="9.88671875" style="3"/>
  </cols>
  <sheetData>
    <row r="1" spans="1:22" ht="21" customHeight="1">
      <c r="N1" s="54" t="s">
        <v>57</v>
      </c>
      <c r="O1" s="54">
        <v>43</v>
      </c>
    </row>
    <row r="2" spans="1:22" ht="21" customHeight="1">
      <c r="A2" s="46" t="s">
        <v>56</v>
      </c>
      <c r="B2" s="47"/>
      <c r="C2" s="47"/>
      <c r="D2" s="47"/>
      <c r="E2" s="47"/>
      <c r="F2" s="48"/>
      <c r="G2" s="48"/>
      <c r="H2" s="48"/>
      <c r="I2" s="48"/>
      <c r="J2" s="48"/>
      <c r="K2" s="48"/>
      <c r="L2" s="48"/>
      <c r="M2" s="45"/>
    </row>
    <row r="3" spans="1:22" ht="21" customHeight="1">
      <c r="A3" s="44"/>
      <c r="B3" s="49" t="s">
        <v>55</v>
      </c>
      <c r="C3" s="49"/>
      <c r="D3" s="49"/>
      <c r="E3" s="49"/>
      <c r="F3" s="49" t="s">
        <v>54</v>
      </c>
      <c r="G3" s="49"/>
      <c r="H3" s="49"/>
      <c r="I3" s="50"/>
      <c r="J3" s="51" t="s">
        <v>53</v>
      </c>
      <c r="K3" s="52"/>
      <c r="L3" s="52"/>
      <c r="M3" s="53"/>
    </row>
    <row r="4" spans="1:22" ht="21" customHeight="1">
      <c r="A4" s="43" t="s">
        <v>0</v>
      </c>
      <c r="B4" s="42" t="s">
        <v>50</v>
      </c>
      <c r="C4" s="42" t="s">
        <v>51</v>
      </c>
      <c r="D4" s="42" t="s">
        <v>51</v>
      </c>
      <c r="E4" s="42" t="s">
        <v>51</v>
      </c>
      <c r="F4" s="42" t="str">
        <f t="shared" ref="F4:I5" si="0">B4</f>
        <v>2567</v>
      </c>
      <c r="G4" s="42" t="str">
        <f t="shared" si="0"/>
        <v>2568</v>
      </c>
      <c r="H4" s="42" t="str">
        <f t="shared" si="0"/>
        <v>2568</v>
      </c>
      <c r="I4" s="42" t="str">
        <f t="shared" si="0"/>
        <v>2568</v>
      </c>
      <c r="J4" s="42" t="str">
        <f t="shared" ref="J4:L5" si="1">B4</f>
        <v>2567</v>
      </c>
      <c r="K4" s="41" t="str">
        <f t="shared" si="1"/>
        <v>2568</v>
      </c>
      <c r="L4" s="40" t="str">
        <f t="shared" si="1"/>
        <v>2568</v>
      </c>
      <c r="M4" s="40" t="str">
        <f>I4</f>
        <v>2568</v>
      </c>
    </row>
    <row r="5" spans="1:22" ht="21" customHeight="1">
      <c r="A5" s="39"/>
      <c r="B5" s="38" t="s">
        <v>1</v>
      </c>
      <c r="C5" s="38" t="str">
        <f>[1]T4_Mkt!C4</f>
        <v>พ.ค.</v>
      </c>
      <c r="D5" s="38" t="str">
        <f>[1]T4_Mkt!D4</f>
        <v>มิ.ย.</v>
      </c>
      <c r="E5" s="38" t="str">
        <f>[1]T4_Mkt!E4</f>
        <v>ม.ค.-มิ.ย.</v>
      </c>
      <c r="F5" s="38" t="str">
        <f t="shared" si="0"/>
        <v>ม.ค.-ธ.ค.</v>
      </c>
      <c r="G5" s="38" t="str">
        <f t="shared" si="0"/>
        <v>พ.ค.</v>
      </c>
      <c r="H5" s="38" t="str">
        <f t="shared" si="0"/>
        <v>มิ.ย.</v>
      </c>
      <c r="I5" s="38" t="str">
        <f t="shared" si="0"/>
        <v>ม.ค.-มิ.ย.</v>
      </c>
      <c r="J5" s="38" t="str">
        <f t="shared" si="1"/>
        <v>ม.ค.-ธ.ค.</v>
      </c>
      <c r="K5" s="37" t="str">
        <f t="shared" si="1"/>
        <v>พ.ค.</v>
      </c>
      <c r="L5" s="36" t="str">
        <f t="shared" si="1"/>
        <v>มิ.ย.</v>
      </c>
      <c r="M5" s="36" t="str">
        <f>I5</f>
        <v>ม.ค.-มิ.ย.</v>
      </c>
      <c r="N5" s="3">
        <v>1</v>
      </c>
    </row>
    <row r="6" spans="1:22" ht="21" customHeight="1">
      <c r="A6" s="35" t="s">
        <v>2</v>
      </c>
      <c r="B6" s="18">
        <f>VLOOKUP($A6,'[1]T5_data(ytd)'!$B$3:$F$390,3,FALSE)</f>
        <v>306809.81</v>
      </c>
      <c r="C6" s="18">
        <f>VLOOKUP($A6,'[1]T5_data(mth)'!$B$5:$AX$392,$O$1-1,FALSE)</f>
        <v>29928.143667858501</v>
      </c>
      <c r="D6" s="18">
        <f>VLOOKUP($A6,'[1]T5_data(mth)'!$B$5:$AX$392,$O$1,FALSE)</f>
        <v>27588.1929542697</v>
      </c>
      <c r="E6" s="18">
        <f>VLOOKUP($A6,'[1]T5_data(ytd)'!$B$3:$F$390,5,FALSE)</f>
        <v>166914.09</v>
      </c>
      <c r="F6" s="32">
        <f>VLOOKUP($A6,'[1]T5_data(ytd)'!$B$392:$F$779,3,FALSE)</f>
        <v>6.34</v>
      </c>
      <c r="G6" s="32">
        <f>VLOOKUP($A6,'[1]T5_data(mth)'!$B$785:$AX$1172,$O$1-1,FALSE)</f>
        <v>17.951969545637564</v>
      </c>
      <c r="H6" s="32">
        <f>VLOOKUP($A6,'[1]T5_data(mth)'!$B$785:$AX$1172,$O$1,FALSE)</f>
        <v>13.120398330533771</v>
      </c>
      <c r="I6" s="32">
        <f>VLOOKUP($A6,'[1]T5_data(ytd)'!$B$392:$F$779,5,FALSE)</f>
        <v>11.59</v>
      </c>
      <c r="J6" s="34">
        <f>VLOOKUP($A6,'[1]T5_data(ytd)'!$B$781:$F$1168,3,FALSE)</f>
        <v>100</v>
      </c>
      <c r="K6" s="30">
        <f>VLOOKUP($A6,'[1]T5_data(mth)'!$B$1175:$AX$1562,$O$1-1,FALSE)</f>
        <v>100.00000000000001</v>
      </c>
      <c r="L6" s="28">
        <f>VLOOKUP($A6,'[1]T5_data(mth)'!$B$1175:$AX$1562,$O$1,FALSE)</f>
        <v>100</v>
      </c>
      <c r="M6" s="28">
        <f>VLOOKUP($A6,'[1]T5_data(ytd)'!$B$781:$F$1168,5,FALSE)</f>
        <v>100</v>
      </c>
      <c r="N6" s="3">
        <v>1</v>
      </c>
      <c r="O6" s="10" t="str">
        <f t="shared" ref="O6:V69" si="2">IF(FIXED(F6,1)="0.0",IF(FIXED(F6,2)="0.00",FIXED(F6,3),FIXED(F6,2)),FIXED(F6,1))</f>
        <v>6.3</v>
      </c>
      <c r="P6" s="10" t="str">
        <f t="shared" si="2"/>
        <v>18.0</v>
      </c>
      <c r="Q6" s="10" t="str">
        <f t="shared" si="2"/>
        <v>13.1</v>
      </c>
      <c r="R6" s="10" t="str">
        <f t="shared" si="2"/>
        <v>11.6</v>
      </c>
      <c r="S6" s="10" t="str">
        <f t="shared" si="2"/>
        <v>100.0</v>
      </c>
      <c r="T6" s="10" t="str">
        <f t="shared" si="2"/>
        <v>100.0</v>
      </c>
      <c r="U6" s="10" t="str">
        <f>IF(FIXED(L6,1)="0.0",IF(FIXED(L6,2)="0.00",FIXED(L6,3),FIXED(L6,2)),FIXED(L6,1))</f>
        <v>100.0</v>
      </c>
      <c r="V6" s="10" t="str">
        <f>IF(FIXED(M6,1)="0.0",IF(FIXED(M6,2)="0.00",FIXED(M6,3),FIXED(M6,2)),FIXED(M6,1))</f>
        <v>100.0</v>
      </c>
    </row>
    <row r="7" spans="1:22" ht="21" customHeight="1">
      <c r="A7" s="19" t="s">
        <v>3</v>
      </c>
      <c r="B7" s="17">
        <f>VLOOKUP($A7,'[1]T5_data(ytd)'!$B$3:$F$390,3,FALSE)</f>
        <v>50257.41</v>
      </c>
      <c r="C7" s="17">
        <f>VLOOKUP($A7,'[1]T5_data(mth)'!$B$5:$AX$392,$O$1-1,FALSE)</f>
        <v>3812.2452190903</v>
      </c>
      <c r="D7" s="17">
        <f>VLOOKUP($A7,'[1]T5_data(mth)'!$B$5:$AX$392,$O$1,FALSE)</f>
        <v>3862.8920893156001</v>
      </c>
      <c r="E7" s="17">
        <f>VLOOKUP($A7,'[1]T5_data(ytd)'!$B$3:$F$390,5,FALSE)</f>
        <v>23834.5</v>
      </c>
      <c r="F7" s="15">
        <f>VLOOKUP($A7,'[1]T5_data(ytd)'!$B$392:$F$779,3,FALSE)</f>
        <v>-4.1100000000000003</v>
      </c>
      <c r="G7" s="32">
        <f>VLOOKUP($A7,'[1]T5_data(mth)'!$B$785:$AX$1172,$O$1-1,FALSE)</f>
        <v>-11.797596257668616</v>
      </c>
      <c r="H7" s="15">
        <f>VLOOKUP($A7,'[1]T5_data(mth)'!$B$785:$AX$1172,$O$1,FALSE)</f>
        <v>-10.591440455703694</v>
      </c>
      <c r="I7" s="15">
        <f>VLOOKUP($A7,'[1]T5_data(ytd)'!$B$392:$F$779,5,FALSE)</f>
        <v>-4.2300000000000004</v>
      </c>
      <c r="J7" s="31">
        <f>VLOOKUP($A7,'[1]T5_data(ytd)'!$B$781:$F$1168,3,FALSE)</f>
        <v>16.38</v>
      </c>
      <c r="K7" s="24">
        <f>VLOOKUP($A7,'[1]T5_data(mth)'!$B$1175:$AX$1562,$O$1-1,FALSE)</f>
        <v>12.737994248485522</v>
      </c>
      <c r="L7" s="23">
        <f>VLOOKUP($A7,'[1]T5_data(mth)'!$B$1175:$AX$1562,$O$1,FALSE)</f>
        <v>14.001975757233341</v>
      </c>
      <c r="M7" s="22">
        <f>VLOOKUP($A7,'[1]T5_data(ytd)'!$B$781:$F$1168,5,FALSE)</f>
        <v>14.28</v>
      </c>
      <c r="N7" s="3">
        <v>1</v>
      </c>
      <c r="O7" s="10" t="str">
        <f t="shared" si="2"/>
        <v>-4.1</v>
      </c>
      <c r="P7" s="10" t="str">
        <f t="shared" si="2"/>
        <v>-11.8</v>
      </c>
      <c r="Q7" s="10" t="str">
        <f t="shared" si="2"/>
        <v>-10.6</v>
      </c>
      <c r="R7" s="10" t="str">
        <f t="shared" si="2"/>
        <v>-4.2</v>
      </c>
      <c r="S7" s="10" t="str">
        <f t="shared" si="2"/>
        <v>16.4</v>
      </c>
      <c r="T7" s="10" t="str">
        <f t="shared" si="2"/>
        <v>12.7</v>
      </c>
      <c r="U7" s="10" t="str">
        <f t="shared" si="2"/>
        <v>14.0</v>
      </c>
      <c r="V7" s="10" t="str">
        <f t="shared" si="2"/>
        <v>14.3</v>
      </c>
    </row>
    <row r="8" spans="1:22" ht="21" customHeight="1">
      <c r="A8" s="27" t="s">
        <v>4</v>
      </c>
      <c r="B8" s="21">
        <f>VLOOKUP($A8,'[1]T5_data(ytd)'!$B$3:$F$390,3,FALSE)</f>
        <v>32603.85</v>
      </c>
      <c r="C8" s="21">
        <f>VLOOKUP($A8,'[1]T5_data(mth)'!$B$5:$AX$392,$O$1-1,FALSE)</f>
        <v>2384.4871629068998</v>
      </c>
      <c r="D8" s="21">
        <f>VLOOKUP($A8,'[1]T5_data(mth)'!$B$5:$AX$392,$O$1,FALSE)</f>
        <v>2403.8543456062998</v>
      </c>
      <c r="E8" s="21">
        <f>VLOOKUP($A8,'[1]T5_data(ytd)'!$B$3:$F$390,5,FALSE)</f>
        <v>15578.42</v>
      </c>
      <c r="F8" s="2">
        <f>VLOOKUP($A8,'[1]T5_data(ytd)'!$B$392:$F$779,3,FALSE)</f>
        <v>1.32</v>
      </c>
      <c r="G8" s="16">
        <f>VLOOKUP($A8,'[1]T5_data(mth)'!$B$785:$AX$1172,$O$1-1,FALSE)</f>
        <v>-13.680285329032179</v>
      </c>
      <c r="H8" s="2">
        <f>VLOOKUP($A8,'[1]T5_data(mth)'!$B$785:$AX$1172,$O$1,FALSE)</f>
        <v>-3.3479044121277473</v>
      </c>
      <c r="I8" s="33">
        <f>VLOOKUP($A8,'[1]T5_data(ytd)'!$B$392:$F$779,5,FALSE)</f>
        <v>-2.36</v>
      </c>
      <c r="J8" s="25">
        <f>VLOOKUP($A8,'[1]T5_data(ytd)'!$B$781:$F$1168,3,FALSE)</f>
        <v>10.63</v>
      </c>
      <c r="K8" s="24">
        <f>VLOOKUP($A8,'[1]T5_data(mth)'!$B$1175:$AX$1562,$O$1-1,FALSE)</f>
        <v>7.967374085642783</v>
      </c>
      <c r="L8" s="23">
        <f>VLOOKUP($A8,'[1]T5_data(mth)'!$B$1175:$AX$1562,$O$1,FALSE)</f>
        <v>8.7133446891245772</v>
      </c>
      <c r="M8" s="22">
        <f>VLOOKUP($A8,'[1]T5_data(ytd)'!$B$781:$F$1168,5,FALSE)</f>
        <v>9.33</v>
      </c>
      <c r="N8" s="3">
        <v>1</v>
      </c>
      <c r="O8" s="10" t="str">
        <f t="shared" si="2"/>
        <v>1.3</v>
      </c>
      <c r="P8" s="10" t="str">
        <f t="shared" si="2"/>
        <v>-13.7</v>
      </c>
      <c r="Q8" s="10" t="str">
        <f t="shared" si="2"/>
        <v>-3.3</v>
      </c>
      <c r="R8" s="10" t="str">
        <f t="shared" si="2"/>
        <v>-2.4</v>
      </c>
      <c r="S8" s="10" t="str">
        <f t="shared" si="2"/>
        <v>10.6</v>
      </c>
      <c r="T8" s="10" t="str">
        <f t="shared" si="2"/>
        <v>8.0</v>
      </c>
      <c r="U8" s="10" t="str">
        <f t="shared" si="2"/>
        <v>8.7</v>
      </c>
      <c r="V8" s="10" t="str">
        <f t="shared" si="2"/>
        <v>9.3</v>
      </c>
    </row>
    <row r="9" spans="1:22" ht="21" customHeight="1">
      <c r="A9" s="27" t="s">
        <v>5</v>
      </c>
      <c r="B9" s="21">
        <f>VLOOKUP($A9,'[1]T5_data(ytd)'!$B$3:$F$390,3,FALSE)</f>
        <v>3787.9</v>
      </c>
      <c r="C9" s="21">
        <f>VLOOKUP($A9,'[1]T5_data(mth)'!$B$5:$AX$392,$O$1-1,FALSE)</f>
        <v>347.79408308069998</v>
      </c>
      <c r="D9" s="21">
        <f>VLOOKUP($A9,'[1]T5_data(mth)'!$B$5:$AX$392,$O$1,FALSE)</f>
        <v>277.33079042110001</v>
      </c>
      <c r="E9" s="21">
        <f>VLOOKUP($A9,'[1]T5_data(ytd)'!$B$3:$F$390,5,FALSE)</f>
        <v>1659.83</v>
      </c>
      <c r="F9" s="2">
        <f>VLOOKUP($A9,'[1]T5_data(ytd)'!$B$392:$F$779,3,FALSE)</f>
        <v>-12.93</v>
      </c>
      <c r="G9" s="16">
        <f>VLOOKUP($A9,'[1]T5_data(mth)'!$B$785:$AX$1172,$O$1-1,FALSE)</f>
        <v>-5.8473881018349445</v>
      </c>
      <c r="H9" s="2">
        <f>VLOOKUP($A9,'[1]T5_data(mth)'!$B$785:$AX$1172,$O$1,FALSE)</f>
        <v>-45.878061470497506</v>
      </c>
      <c r="I9" s="2">
        <f>VLOOKUP($A9,'[1]T5_data(ytd)'!$B$392:$F$779,5,FALSE)</f>
        <v>-19.18</v>
      </c>
      <c r="J9" s="25">
        <f>VLOOKUP($A9,'[1]T5_data(ytd)'!$B$781:$F$1168,3,FALSE)</f>
        <v>1.23</v>
      </c>
      <c r="K9" s="24">
        <f>VLOOKUP($A9,'[1]T5_data(mth)'!$B$1175:$AX$1562,$O$1-1,FALSE)</f>
        <v>1.1620970780563828</v>
      </c>
      <c r="L9" s="23">
        <f>VLOOKUP($A9,'[1]T5_data(mth)'!$B$1175:$AX$1562,$O$1,FALSE)</f>
        <v>1.0052517425871446</v>
      </c>
      <c r="M9" s="22">
        <f>VLOOKUP($A9,'[1]T5_data(ytd)'!$B$781:$F$1168,5,FALSE)</f>
        <v>0.99</v>
      </c>
      <c r="N9" s="3">
        <v>1</v>
      </c>
      <c r="O9" s="10" t="str">
        <f t="shared" si="2"/>
        <v>-12.9</v>
      </c>
      <c r="P9" s="10" t="str">
        <f t="shared" si="2"/>
        <v>-5.8</v>
      </c>
      <c r="Q9" s="10" t="str">
        <f t="shared" si="2"/>
        <v>-45.9</v>
      </c>
      <c r="R9" s="10" t="str">
        <f t="shared" si="2"/>
        <v>-19.2</v>
      </c>
      <c r="S9" s="10" t="str">
        <f t="shared" si="2"/>
        <v>1.2</v>
      </c>
      <c r="T9" s="10" t="str">
        <f t="shared" si="2"/>
        <v>1.2</v>
      </c>
      <c r="U9" s="10" t="str">
        <f t="shared" si="2"/>
        <v>1.0</v>
      </c>
      <c r="V9" s="10" t="str">
        <f t="shared" si="2"/>
        <v>1.0</v>
      </c>
    </row>
    <row r="10" spans="1:22" s="1" customFormat="1" ht="24.6" hidden="1">
      <c r="A10" s="55" t="s">
        <v>58</v>
      </c>
      <c r="B10" s="56">
        <f>VLOOKUP($A10,'[1]T5_data(ytd)'!$B$3:$F$390,3,FALSE)</f>
        <v>24.77</v>
      </c>
      <c r="C10" s="21" t="e">
        <f>VLOOKUP($A10,'[1]T5_data(mth)'!$B$5:$AL$392,$O$1-1,FALSE)</f>
        <v>#REF!</v>
      </c>
      <c r="D10" s="21" t="e">
        <f>VLOOKUP($A10,'[1]T5_data(mth)'!$B$5:$AL$392,$O$1,FALSE)</f>
        <v>#REF!</v>
      </c>
      <c r="E10" s="56">
        <f>VLOOKUP($A10,'[1]T5_data(ytd)'!$B$3:$F$390,5,FALSE)</f>
        <v>17.77</v>
      </c>
      <c r="F10" s="57">
        <f>VLOOKUP($A10,'[1]T5_data(ytd)'!$B$392:$F$779,3,FALSE)</f>
        <v>-96.22</v>
      </c>
      <c r="G10" s="57" t="e">
        <f>VLOOKUP($A10,'[1]T5_data(mth)'!$B$785:$AL$1172,$O$1-1,FALSE)</f>
        <v>#REF!</v>
      </c>
      <c r="H10" s="57" t="e">
        <f>VLOOKUP($A10,'[1]T5_data(mth)'!$B$785:$AL$1172,$O$1,FALSE)</f>
        <v>#REF!</v>
      </c>
      <c r="I10" s="57">
        <f>VLOOKUP($A10,'[1]T5_data(ytd)'!$B$392:$F$779,5,FALSE)</f>
        <v>-4.3099999999999996</v>
      </c>
      <c r="J10" s="58">
        <f>VLOOKUP($A10,'[1]T5_data(ytd)'!$B$781:$F$1168,3,FALSE)</f>
        <v>0.01</v>
      </c>
      <c r="K10" s="58" t="e">
        <f>VLOOKUP($A10,'[1]T5_data(mth)'!$B$1175:$AL$1562,$O$1-1,FALSE)</f>
        <v>#REF!</v>
      </c>
      <c r="L10" s="58" t="e">
        <f>VLOOKUP($A10,'[1]T5_data(mth)'!$B$1175:$AL$1562,$O$1,FALSE)</f>
        <v>#REF!</v>
      </c>
      <c r="M10" s="25">
        <v>3.1</v>
      </c>
      <c r="O10" s="20" t="str">
        <f t="shared" si="2"/>
        <v>-96.2</v>
      </c>
      <c r="P10" s="20" t="e">
        <f t="shared" si="2"/>
        <v>#REF!</v>
      </c>
      <c r="Q10" s="20" t="e">
        <f t="shared" si="2"/>
        <v>#REF!</v>
      </c>
      <c r="R10" s="20" t="str">
        <f t="shared" si="2"/>
        <v>-4.3</v>
      </c>
      <c r="S10" s="20" t="str">
        <f t="shared" si="2"/>
        <v>0.01</v>
      </c>
      <c r="T10" s="20" t="e">
        <f t="shared" si="2"/>
        <v>#REF!</v>
      </c>
      <c r="U10" s="20" t="e">
        <f t="shared" si="2"/>
        <v>#REF!</v>
      </c>
      <c r="V10" s="20" t="e">
        <f>IF(FIXED(#REF!,1)="0.0",IF(FIXED(#REF!,2)="0.00",FIXED(#REF!,3),FIXED(#REF!,2)),FIXED(#REF!,1))</f>
        <v>#REF!</v>
      </c>
    </row>
    <row r="11" spans="1:22" s="1" customFormat="1" ht="24.6" hidden="1">
      <c r="A11" s="59" t="s">
        <v>59</v>
      </c>
      <c r="B11" s="56">
        <f>VLOOKUP($A11,'[1]T5_data(ytd)'!$B$3:$F$390,3,FALSE)</f>
        <v>271.08</v>
      </c>
      <c r="C11" s="17" t="e">
        <f>VLOOKUP($A11,'[1]T5_data(mth)'!$B$5:$AL$392,$O$1-1,FALSE)</f>
        <v>#REF!</v>
      </c>
      <c r="D11" s="17" t="e">
        <f>VLOOKUP($A11,'[1]T5_data(mth)'!$B$5:$AL$392,$O$1,FALSE)</f>
        <v>#REF!</v>
      </c>
      <c r="E11" s="56">
        <f>VLOOKUP($A11,'[1]T5_data(ytd)'!$B$3:$F$390,5,FALSE)</f>
        <v>10.46</v>
      </c>
      <c r="F11" s="57">
        <f>VLOOKUP($A11,'[1]T5_data(ytd)'!$B$392:$F$779,3,FALSE)</f>
        <v>9.6199999999999992</v>
      </c>
      <c r="G11" s="60" t="e">
        <f>VLOOKUP($A11,'[1]T5_data(mth)'!$B$785:$AL$1172,$O$1-1,FALSE)</f>
        <v>#REF!</v>
      </c>
      <c r="H11" s="60" t="e">
        <f>VLOOKUP($A11,'[1]T5_data(mth)'!$B$785:$AL$1172,$O$1,FALSE)</f>
        <v>#REF!</v>
      </c>
      <c r="I11" s="57">
        <f>VLOOKUP($A11,'[1]T5_data(ytd)'!$B$392:$F$779,5,FALSE)</f>
        <v>-95.91</v>
      </c>
      <c r="J11" s="61">
        <f>VLOOKUP($A11,'[1]T5_data(ytd)'!$B$781:$F$1168,3,FALSE)</f>
        <v>0.09</v>
      </c>
      <c r="K11" s="61" t="e">
        <f>VLOOKUP($A11,'[1]T5_data(mth)'!$B$1175:$AL$1562,$O$1-1,FALSE)</f>
        <v>#REF!</v>
      </c>
      <c r="L11" s="61" t="e">
        <f>VLOOKUP($A11,'[1]T5_data(mth)'!$B$1175:$AL$1562,$O$1,FALSE)</f>
        <v>#REF!</v>
      </c>
      <c r="M11" s="31">
        <v>25.28</v>
      </c>
      <c r="O11" s="20" t="str">
        <f t="shared" si="2"/>
        <v>9.6</v>
      </c>
      <c r="P11" s="20" t="e">
        <f t="shared" si="2"/>
        <v>#REF!</v>
      </c>
      <c r="Q11" s="20" t="e">
        <f t="shared" si="2"/>
        <v>#REF!</v>
      </c>
      <c r="R11" s="20" t="str">
        <f t="shared" si="2"/>
        <v>-95.9</v>
      </c>
      <c r="S11" s="20" t="str">
        <f t="shared" si="2"/>
        <v>0.1</v>
      </c>
      <c r="T11" s="20" t="e">
        <f t="shared" si="2"/>
        <v>#REF!</v>
      </c>
      <c r="U11" s="20" t="e">
        <f t="shared" si="2"/>
        <v>#REF!</v>
      </c>
      <c r="V11" s="20" t="e">
        <f>IF(FIXED(#REF!,1)="0.0",IF(FIXED(#REF!,2)="0.00",FIXED(#REF!,3),FIXED(#REF!,2)),FIXED(#REF!,1))</f>
        <v>#REF!</v>
      </c>
    </row>
    <row r="12" spans="1:22" s="1" customFormat="1" ht="24.6" hidden="1">
      <c r="A12" s="59" t="s">
        <v>60</v>
      </c>
      <c r="B12" s="56">
        <f>VLOOKUP($A12,'[1]T5_data(ytd)'!$B$3:$F$390,3,FALSE)</f>
        <v>296.92</v>
      </c>
      <c r="C12" s="21" t="e">
        <f>VLOOKUP($A12,'[1]T5_data(mth)'!$B$5:$AL$392,$O$1-1,FALSE)</f>
        <v>#REF!</v>
      </c>
      <c r="D12" s="21" t="e">
        <f>VLOOKUP($A12,'[1]T5_data(mth)'!$B$5:$AL$392,$O$1,FALSE)</f>
        <v>#REF!</v>
      </c>
      <c r="E12" s="56">
        <f>VLOOKUP($A12,'[1]T5_data(ytd)'!$B$3:$F$390,5,FALSE)</f>
        <v>99.53</v>
      </c>
      <c r="F12" s="57">
        <f>VLOOKUP($A12,'[1]T5_data(ytd)'!$B$392:$F$779,3,FALSE)</f>
        <v>-21.33</v>
      </c>
      <c r="G12" s="60" t="e">
        <f>VLOOKUP($A12,'[1]T5_data(mth)'!$B$785:$AL$1172,$O$1-1,FALSE)</f>
        <v>#REF!</v>
      </c>
      <c r="H12" s="60" t="e">
        <f>VLOOKUP($A12,'[1]T5_data(mth)'!$B$785:$AL$1172,$O$1,FALSE)</f>
        <v>#REF!</v>
      </c>
      <c r="I12" s="57">
        <f>VLOOKUP($A12,'[1]T5_data(ytd)'!$B$392:$F$779,5,FALSE)</f>
        <v>-50.56</v>
      </c>
      <c r="J12" s="61">
        <f>VLOOKUP($A12,'[1]T5_data(ytd)'!$B$781:$F$1168,3,FALSE)</f>
        <v>0.1</v>
      </c>
      <c r="K12" s="61" t="e">
        <f>VLOOKUP($A12,'[1]T5_data(mth)'!$B$1175:$AL$1562,$O$1-1,FALSE)</f>
        <v>#REF!</v>
      </c>
      <c r="L12" s="61" t="e">
        <f>VLOOKUP($A12,'[1]T5_data(mth)'!$B$1175:$AL$1562,$O$1,FALSE)</f>
        <v>#REF!</v>
      </c>
      <c r="M12" s="25">
        <v>1.58</v>
      </c>
      <c r="O12" s="20" t="str">
        <f t="shared" si="2"/>
        <v>-21.3</v>
      </c>
      <c r="P12" s="20" t="e">
        <f t="shared" si="2"/>
        <v>#REF!</v>
      </c>
      <c r="Q12" s="20" t="e">
        <f t="shared" si="2"/>
        <v>#REF!</v>
      </c>
      <c r="R12" s="20" t="str">
        <f t="shared" si="2"/>
        <v>-50.6</v>
      </c>
      <c r="S12" s="20" t="str">
        <f t="shared" si="2"/>
        <v>0.1</v>
      </c>
      <c r="T12" s="20" t="e">
        <f t="shared" si="2"/>
        <v>#REF!</v>
      </c>
      <c r="U12" s="20" t="e">
        <f t="shared" si="2"/>
        <v>#REF!</v>
      </c>
      <c r="V12" s="20" t="e">
        <f>IF(FIXED(#REF!,1)="0.0",IF(FIXED(#REF!,2)="0.00",FIXED(#REF!,3),FIXED(#REF!,2)),FIXED(#REF!,1))</f>
        <v>#REF!</v>
      </c>
    </row>
    <row r="13" spans="1:22" s="1" customFormat="1" ht="24.6" hidden="1">
      <c r="A13" s="59" t="s">
        <v>61</v>
      </c>
      <c r="B13" s="56">
        <f>VLOOKUP($A13,'[1]T5_data(ytd)'!$B$3:$F$390,3,FALSE)</f>
        <v>2800.18</v>
      </c>
      <c r="C13" s="21" t="e">
        <f>VLOOKUP($A13,'[1]T5_data(mth)'!$B$5:$AL$392,$O$1-1,FALSE)</f>
        <v>#REF!</v>
      </c>
      <c r="D13" s="21" t="e">
        <f>VLOOKUP($A13,'[1]T5_data(mth)'!$B$5:$AL$392,$O$1,FALSE)</f>
        <v>#REF!</v>
      </c>
      <c r="E13" s="56">
        <f>VLOOKUP($A13,'[1]T5_data(ytd)'!$B$3:$F$390,5,FALSE)</f>
        <v>1382.83</v>
      </c>
      <c r="F13" s="57">
        <f>VLOOKUP($A13,'[1]T5_data(ytd)'!$B$392:$F$779,3,FALSE)</f>
        <v>2.54</v>
      </c>
      <c r="G13" s="60" t="e">
        <f>VLOOKUP($A13,'[1]T5_data(mth)'!$B$785:$AL$1172,$O$1-1,FALSE)</f>
        <v>#REF!</v>
      </c>
      <c r="H13" s="60" t="e">
        <f>VLOOKUP($A13,'[1]T5_data(mth)'!$B$785:$AL$1172,$O$1,FALSE)</f>
        <v>#REF!</v>
      </c>
      <c r="I13" s="57">
        <f>VLOOKUP($A13,'[1]T5_data(ytd)'!$B$392:$F$779,5,FALSE)</f>
        <v>2.83</v>
      </c>
      <c r="J13" s="61">
        <f>VLOOKUP($A13,'[1]T5_data(ytd)'!$B$781:$F$1168,3,FALSE)</f>
        <v>0.91</v>
      </c>
      <c r="K13" s="61" t="e">
        <f>VLOOKUP($A13,'[1]T5_data(mth)'!$B$1175:$AL$1562,$O$1-1,FALSE)</f>
        <v>#REF!</v>
      </c>
      <c r="L13" s="61" t="e">
        <f>VLOOKUP($A13,'[1]T5_data(mth)'!$B$1175:$AL$1562,$O$1,FALSE)</f>
        <v>#REF!</v>
      </c>
      <c r="M13" s="25">
        <v>7.17</v>
      </c>
      <c r="O13" s="20" t="str">
        <f t="shared" si="2"/>
        <v>2.5</v>
      </c>
      <c r="P13" s="20" t="e">
        <f t="shared" si="2"/>
        <v>#REF!</v>
      </c>
      <c r="Q13" s="20" t="e">
        <f t="shared" si="2"/>
        <v>#REF!</v>
      </c>
      <c r="R13" s="20" t="str">
        <f t="shared" si="2"/>
        <v>2.8</v>
      </c>
      <c r="S13" s="20" t="str">
        <f t="shared" si="2"/>
        <v>0.9</v>
      </c>
      <c r="T13" s="20" t="e">
        <f t="shared" si="2"/>
        <v>#REF!</v>
      </c>
      <c r="U13" s="20" t="e">
        <f t="shared" si="2"/>
        <v>#REF!</v>
      </c>
      <c r="V13" s="20" t="e">
        <f>IF(FIXED(#REF!,1)="0.0",IF(FIXED(#REF!,2)="0.00",FIXED(#REF!,3),FIXED(#REF!,2)),FIXED(#REF!,1))</f>
        <v>#REF!</v>
      </c>
    </row>
    <row r="14" spans="1:22" s="1" customFormat="1" ht="24.6" hidden="1">
      <c r="A14" s="62" t="s">
        <v>62</v>
      </c>
      <c r="B14" s="63">
        <f>VLOOKUP($A14,'[1]T5_data(ytd)'!$B$3:$F$390,3,FALSE)</f>
        <v>394.96</v>
      </c>
      <c r="C14" s="21" t="e">
        <f>VLOOKUP($A14,'[1]T5_data(mth)'!$B$5:$AL$392,$O$1-1,FALSE)</f>
        <v>#REF!</v>
      </c>
      <c r="D14" s="21" t="e">
        <f>VLOOKUP($A14,'[1]T5_data(mth)'!$B$5:$AL$392,$O$1,FALSE)</f>
        <v>#REF!</v>
      </c>
      <c r="E14" s="63">
        <f>VLOOKUP($A14,'[1]T5_data(ytd)'!$B$3:$F$390,5,FALSE)</f>
        <v>149.24</v>
      </c>
      <c r="F14" s="64">
        <f>VLOOKUP($A14,'[1]T5_data(ytd)'!$B$392:$F$779,3,FALSE)</f>
        <v>16.52</v>
      </c>
      <c r="G14" s="65" t="e">
        <f>VLOOKUP($A14,'[1]T5_data(mth)'!$B$785:$AL$1172,$O$1-1,FALSE)</f>
        <v>#REF!</v>
      </c>
      <c r="H14" s="65" t="e">
        <f>VLOOKUP($A14,'[1]T5_data(mth)'!$B$785:$AL$1172,$O$1,FALSE)</f>
        <v>#REF!</v>
      </c>
      <c r="I14" s="64">
        <f>VLOOKUP($A14,'[1]T5_data(ytd)'!$B$392:$F$779,5,FALSE)</f>
        <v>-36.119999999999997</v>
      </c>
      <c r="J14" s="66">
        <f>VLOOKUP($A14,'[1]T5_data(ytd)'!$B$781:$F$1168,3,FALSE)</f>
        <v>0.13</v>
      </c>
      <c r="K14" s="66" t="e">
        <f>VLOOKUP($A14,'[1]T5_data(mth)'!$B$1175:$AL$1562,$O$1-1,FALSE)</f>
        <v>#REF!</v>
      </c>
      <c r="L14" s="66" t="e">
        <f>VLOOKUP($A14,'[1]T5_data(mth)'!$B$1175:$AL$1562,$O$1,FALSE)</f>
        <v>#REF!</v>
      </c>
      <c r="M14" s="25">
        <v>7.08</v>
      </c>
      <c r="O14" s="20" t="str">
        <f t="shared" si="2"/>
        <v>16.5</v>
      </c>
      <c r="P14" s="20" t="e">
        <f t="shared" si="2"/>
        <v>#REF!</v>
      </c>
      <c r="Q14" s="20" t="e">
        <f t="shared" si="2"/>
        <v>#REF!</v>
      </c>
      <c r="R14" s="20" t="str">
        <f t="shared" si="2"/>
        <v>-36.1</v>
      </c>
      <c r="S14" s="20" t="str">
        <f t="shared" si="2"/>
        <v>0.1</v>
      </c>
      <c r="T14" s="20" t="e">
        <f t="shared" si="2"/>
        <v>#REF!</v>
      </c>
      <c r="U14" s="20" t="e">
        <f t="shared" si="2"/>
        <v>#REF!</v>
      </c>
      <c r="V14" s="20" t="e">
        <f>IF(FIXED(#REF!,1)="0.0",IF(FIXED(#REF!,2)="0.00",FIXED(#REF!,3),FIXED(#REF!,2)),FIXED(#REF!,1))</f>
        <v>#REF!</v>
      </c>
    </row>
    <row r="15" spans="1:22" ht="21" customHeight="1">
      <c r="A15" s="27" t="s">
        <v>6</v>
      </c>
      <c r="B15" s="21">
        <f>VLOOKUP($A15,'[1]T5_data(ytd)'!$B$3:$F$390,3,FALSE)</f>
        <v>9511.09</v>
      </c>
      <c r="C15" s="21">
        <f>VLOOKUP($A15,'[1]T5_data(mth)'!$B$5:$AX$392,$O$1-1,FALSE)</f>
        <v>682.27533250409999</v>
      </c>
      <c r="D15" s="21">
        <f>VLOOKUP($A15,'[1]T5_data(mth)'!$B$5:$AX$392,$O$1,FALSE)</f>
        <v>822.50964356789996</v>
      </c>
      <c r="E15" s="21">
        <f>VLOOKUP($A15,'[1]T5_data(ytd)'!$B$3:$F$390,5,FALSE)</f>
        <v>4547.7</v>
      </c>
      <c r="F15" s="2">
        <f>VLOOKUP($A15,'[1]T5_data(ytd)'!$B$392:$F$779,3,FALSE)</f>
        <v>-17.440000000000001</v>
      </c>
      <c r="G15" s="16">
        <f>VLOOKUP($A15,'[1]T5_data(mth)'!$B$785:$AX$1172,$O$1-1,FALSE)</f>
        <v>-13.81904103126435</v>
      </c>
      <c r="H15" s="2">
        <f>VLOOKUP($A15,'[1]T5_data(mth)'!$B$785:$AX$1172,$O$1,FALSE)</f>
        <v>-16.061208796682376</v>
      </c>
      <c r="I15" s="2">
        <f>VLOOKUP($A15,'[1]T5_data(ytd)'!$B$392:$F$779,5,FALSE)</f>
        <v>-6.04</v>
      </c>
      <c r="J15" s="25">
        <f>VLOOKUP($A15,'[1]T5_data(ytd)'!$B$781:$F$1168,3,FALSE)</f>
        <v>3.1</v>
      </c>
      <c r="K15" s="24">
        <f>VLOOKUP($A15,'[1]T5_data(mth)'!$B$1175:$AX$1562,$O$1-1,FALSE)</f>
        <v>2.2797114985679294</v>
      </c>
      <c r="L15" s="23">
        <f>VLOOKUP($A15,'[1]T5_data(mth)'!$B$1175:$AX$1562,$O$1,FALSE)</f>
        <v>2.9813828144934873</v>
      </c>
      <c r="M15" s="22">
        <f>VLOOKUP($A15,'[1]T5_data(ytd)'!$B$781:$F$1168,5,FALSE)</f>
        <v>2.72</v>
      </c>
      <c r="N15" s="3">
        <v>1</v>
      </c>
      <c r="O15" s="10" t="str">
        <f t="shared" si="2"/>
        <v>-17.4</v>
      </c>
      <c r="P15" s="10" t="str">
        <f t="shared" si="2"/>
        <v>-13.8</v>
      </c>
      <c r="Q15" s="10" t="str">
        <f t="shared" si="2"/>
        <v>-16.1</v>
      </c>
      <c r="R15" s="10" t="str">
        <f t="shared" si="2"/>
        <v>-6.0</v>
      </c>
      <c r="S15" s="10" t="str">
        <f t="shared" si="2"/>
        <v>3.1</v>
      </c>
      <c r="T15" s="10" t="str">
        <f t="shared" si="2"/>
        <v>2.3</v>
      </c>
      <c r="U15" s="10" t="str">
        <f t="shared" si="2"/>
        <v>3.0</v>
      </c>
      <c r="V15" s="10" t="str">
        <f>IF(FIXED(M15,1)="0.0",IF(FIXED(M15,2)="0.00",FIXED(M15,3),FIXED(M15,2)),FIXED(M15,1))</f>
        <v>2.7</v>
      </c>
    </row>
    <row r="16" spans="1:22" s="1" customFormat="1" ht="24.6" hidden="1">
      <c r="A16" s="55" t="s">
        <v>63</v>
      </c>
      <c r="B16" s="67">
        <f>VLOOKUP($A16,'[1]T5_data(ytd)'!$B13:$F401,3,FALSE)</f>
        <v>8517.85</v>
      </c>
      <c r="C16" s="17" t="e">
        <f>VLOOKUP($A16,'[1]T5_data(mth)'!$B15:$AL403,$O$1-1,FALSE)</f>
        <v>#REF!</v>
      </c>
      <c r="D16" s="21" t="e">
        <f>VLOOKUP($A16,'[1]T5_data(mth)'!$B15:$AL403,$O$1,FALSE)</f>
        <v>#REF!</v>
      </c>
      <c r="E16" s="67">
        <f>VLOOKUP($A16,'[1]T5_data(ytd)'!$B$3:$F$390,5,FALSE)</f>
        <v>4260.6899999999996</v>
      </c>
      <c r="F16" s="68">
        <f>VLOOKUP($A16,'[1]T5_data(ytd)'!$B403:$F791,3,FALSE)</f>
        <v>2.78</v>
      </c>
      <c r="G16" s="68" t="e">
        <f>VLOOKUP($A16,'[1]T5_data(mth)'!$B797:$AL1185,$O$1-1,FALSE)</f>
        <v>#REF!</v>
      </c>
      <c r="H16" s="68" t="e">
        <f>VLOOKUP($A16,'[1]T5_data(mth)'!$B797:$AL1185,$O$1,FALSE)</f>
        <v>#REF!</v>
      </c>
      <c r="I16" s="68">
        <f>VLOOKUP($A16,'[1]T5_data(ytd)'!$B$392:$F$779,5,FALSE)</f>
        <v>-1.52</v>
      </c>
      <c r="J16" s="69" t="e">
        <f>VLOOKUP($A16,'[1]T5_data(ytd)'!$B793:$F1177,3,FALSE)</f>
        <v>#N/A</v>
      </c>
      <c r="K16" s="69" t="e">
        <f>VLOOKUP($A16,'[1]T5_data(mth)'!$B1188:$AL1572,$O$1-1,FALSE)</f>
        <v>#N/A</v>
      </c>
      <c r="L16" s="69" t="e">
        <f>VLOOKUP($A16,'[1]T5_data(mth)'!$B1188:$AL1572,$O$1,FALSE)</f>
        <v>#N/A</v>
      </c>
      <c r="M16" s="25">
        <v>1.85</v>
      </c>
      <c r="O16" s="20" t="str">
        <f t="shared" si="2"/>
        <v>2.8</v>
      </c>
      <c r="P16" s="20" t="e">
        <f t="shared" si="2"/>
        <v>#REF!</v>
      </c>
      <c r="Q16" s="20" t="e">
        <f t="shared" si="2"/>
        <v>#REF!</v>
      </c>
      <c r="R16" s="20" t="str">
        <f t="shared" si="2"/>
        <v>-1.5</v>
      </c>
      <c r="S16" s="20" t="e">
        <f t="shared" si="2"/>
        <v>#N/A</v>
      </c>
      <c r="T16" s="20" t="e">
        <f t="shared" si="2"/>
        <v>#N/A</v>
      </c>
      <c r="U16" s="20" t="e">
        <f t="shared" si="2"/>
        <v>#N/A</v>
      </c>
      <c r="V16" s="20" t="e">
        <f>IF(FIXED(#REF!,1)="0.0",IF(FIXED(#REF!,2)="0.00",FIXED(#REF!,3),FIXED(#REF!,2)),FIXED(#REF!,1))</f>
        <v>#REF!</v>
      </c>
    </row>
    <row r="17" spans="1:22" s="1" customFormat="1" ht="24.6" hidden="1">
      <c r="A17" s="59" t="s">
        <v>64</v>
      </c>
      <c r="B17" s="67">
        <f>VLOOKUP($A17,'[1]T5_data(ytd)'!$B14:$F402,3,FALSE)</f>
        <v>993.24</v>
      </c>
      <c r="C17" s="17" t="e">
        <f>VLOOKUP($A17,'[1]T5_data(mth)'!$B16:$AL404,$O$1-1,FALSE)</f>
        <v>#REF!</v>
      </c>
      <c r="D17" s="17" t="e">
        <f>VLOOKUP($A17,'[1]T5_data(mth)'!$B16:$AL404,$O$1,FALSE)</f>
        <v>#REF!</v>
      </c>
      <c r="E17" s="67">
        <f>VLOOKUP($A17,'[1]T5_data(ytd)'!$B$3:$F$390,5,FALSE)</f>
        <v>287</v>
      </c>
      <c r="F17" s="68">
        <f>VLOOKUP($A17,'[1]T5_data(ytd)'!$B404:$F792,3,FALSE)</f>
        <v>0.32</v>
      </c>
      <c r="G17" s="70" t="e">
        <f>VLOOKUP($A17,'[1]T5_data(mth)'!$B798:$AL1186,$O$1-1,FALSE)</f>
        <v>#REF!</v>
      </c>
      <c r="H17" s="70" t="e">
        <f>VLOOKUP($A17,'[1]T5_data(mth)'!$B798:$AL1186,$O$1,FALSE)</f>
        <v>#REF!</v>
      </c>
      <c r="I17" s="68">
        <f>VLOOKUP($A17,'[1]T5_data(ytd)'!$B$392:$F$779,5,FALSE)</f>
        <v>-44.12</v>
      </c>
      <c r="J17" s="71" t="e">
        <f>VLOOKUP($A17,'[1]T5_data(ytd)'!$B794:$F1178,3,FALSE)</f>
        <v>#N/A</v>
      </c>
      <c r="K17" s="71" t="e">
        <f>VLOOKUP($A17,'[1]T5_data(mth)'!$B1189:$AL1573,$O$1-1,FALSE)</f>
        <v>#N/A</v>
      </c>
      <c r="L17" s="71" t="e">
        <f>VLOOKUP($A17,'[1]T5_data(mth)'!$B1189:$AL1573,$O$1,FALSE)</f>
        <v>#N/A</v>
      </c>
      <c r="M17" s="31">
        <v>41.58</v>
      </c>
      <c r="O17" s="20" t="str">
        <f t="shared" si="2"/>
        <v>0.3</v>
      </c>
      <c r="P17" s="20" t="e">
        <f t="shared" si="2"/>
        <v>#REF!</v>
      </c>
      <c r="Q17" s="20" t="e">
        <f t="shared" si="2"/>
        <v>#REF!</v>
      </c>
      <c r="R17" s="20" t="str">
        <f t="shared" si="2"/>
        <v>-44.1</v>
      </c>
      <c r="S17" s="20" t="e">
        <f t="shared" si="2"/>
        <v>#N/A</v>
      </c>
      <c r="T17" s="20" t="e">
        <f t="shared" si="2"/>
        <v>#N/A</v>
      </c>
      <c r="U17" s="20" t="e">
        <f t="shared" si="2"/>
        <v>#N/A</v>
      </c>
      <c r="V17" s="20" t="e">
        <f>IF(FIXED(#REF!,1)="0.0",IF(FIXED(#REF!,2)="0.00",FIXED(#REF!,3),FIXED(#REF!,2)),FIXED(#REF!,1))</f>
        <v>#REF!</v>
      </c>
    </row>
    <row r="18" spans="1:22" s="1" customFormat="1" ht="24.6" hidden="1">
      <c r="A18" s="59" t="s">
        <v>65</v>
      </c>
      <c r="B18" s="67">
        <f>VLOOKUP($A18,'[1]T5_data(ytd)'!$B15:$F403,3,FALSE)</f>
        <v>1638.32</v>
      </c>
      <c r="C18" s="21" t="e">
        <f>VLOOKUP($A18,'[1]T5_data(mth)'!$B17:$AL405,$O$1-1,FALSE)</f>
        <v>#REF!</v>
      </c>
      <c r="D18" s="21" t="e">
        <f>VLOOKUP($A18,'[1]T5_data(mth)'!$B17:$AL405,$O$1,FALSE)</f>
        <v>#REF!</v>
      </c>
      <c r="E18" s="67">
        <f>VLOOKUP($A18,'[1]T5_data(ytd)'!$B$3:$F$390,5,FALSE)</f>
        <v>781.39</v>
      </c>
      <c r="F18" s="68">
        <f>VLOOKUP($A18,'[1]T5_data(ytd)'!$B405:$F793,3,FALSE)</f>
        <v>0.53</v>
      </c>
      <c r="G18" s="70" t="e">
        <f>VLOOKUP($A18,'[1]T5_data(mth)'!$B799:$AL1187,$O$1-1,FALSE)</f>
        <v>#REF!</v>
      </c>
      <c r="H18" s="70" t="e">
        <f>VLOOKUP($A18,'[1]T5_data(mth)'!$B799:$AL1187,$O$1,FALSE)</f>
        <v>#REF!</v>
      </c>
      <c r="I18" s="68">
        <f>VLOOKUP($A18,'[1]T5_data(ytd)'!$B$392:$F$779,5,FALSE)</f>
        <v>-12.27</v>
      </c>
      <c r="J18" s="71" t="e">
        <f>VLOOKUP($A18,'[1]T5_data(ytd)'!$B795:$F1179,3,FALSE)</f>
        <v>#N/A</v>
      </c>
      <c r="K18" s="71" t="e">
        <f>VLOOKUP($A18,'[1]T5_data(mth)'!$B1190:$AL1574,$O$1-1,FALSE)</f>
        <v>#N/A</v>
      </c>
      <c r="L18" s="71" t="e">
        <f>VLOOKUP($A18,'[1]T5_data(mth)'!$B1190:$AL1574,$O$1,FALSE)</f>
        <v>#N/A</v>
      </c>
      <c r="M18" s="25">
        <v>0.97</v>
      </c>
      <c r="O18" s="20" t="str">
        <f t="shared" si="2"/>
        <v>0.5</v>
      </c>
      <c r="P18" s="20" t="e">
        <f t="shared" si="2"/>
        <v>#REF!</v>
      </c>
      <c r="Q18" s="20" t="e">
        <f t="shared" si="2"/>
        <v>#REF!</v>
      </c>
      <c r="R18" s="20" t="str">
        <f t="shared" si="2"/>
        <v>-12.3</v>
      </c>
      <c r="S18" s="20" t="e">
        <f t="shared" si="2"/>
        <v>#N/A</v>
      </c>
      <c r="T18" s="20" t="e">
        <f t="shared" si="2"/>
        <v>#N/A</v>
      </c>
      <c r="U18" s="20" t="e">
        <f t="shared" si="2"/>
        <v>#N/A</v>
      </c>
      <c r="V18" s="20" t="e">
        <f>IF(FIXED(#REF!,1)="0.0",IF(FIXED(#REF!,2)="0.00",FIXED(#REF!,3),FIXED(#REF!,2)),FIXED(#REF!,1))</f>
        <v>#REF!</v>
      </c>
    </row>
    <row r="19" spans="1:22" s="1" customFormat="1" ht="24.6" hidden="1">
      <c r="A19" s="62" t="s">
        <v>66</v>
      </c>
      <c r="B19" s="72">
        <f>VLOOKUP($A19,'[1]T5_data(ytd)'!$B16:$F404,3,FALSE)</f>
        <v>2716.25</v>
      </c>
      <c r="C19" s="21" t="e">
        <f>VLOOKUP($A19,'[1]T5_data(mth)'!$B18:$AL406,$O$1-1,FALSE)</f>
        <v>#REF!</v>
      </c>
      <c r="D19" s="21" t="e">
        <f>VLOOKUP($A19,'[1]T5_data(mth)'!$B18:$AL406,$O$1,FALSE)</f>
        <v>#REF!</v>
      </c>
      <c r="E19" s="72">
        <f>VLOOKUP($A19,'[1]T5_data(ytd)'!$B$3:$F$390,5,FALSE)</f>
        <v>1267.18</v>
      </c>
      <c r="F19" s="73">
        <f>VLOOKUP($A19,'[1]T5_data(ytd)'!$B406:$F794,3,FALSE)</f>
        <v>0.89</v>
      </c>
      <c r="G19" s="74" t="e">
        <f>VLOOKUP($A19,'[1]T5_data(mth)'!$B800:$AL1188,$O$1-1,FALSE)</f>
        <v>#REF!</v>
      </c>
      <c r="H19" s="74" t="e">
        <f>VLOOKUP($A19,'[1]T5_data(mth)'!$B800:$AL1188,$O$1,FALSE)</f>
        <v>#REF!</v>
      </c>
      <c r="I19" s="73">
        <f>VLOOKUP($A19,'[1]T5_data(ytd)'!$B$392:$F$779,5,FALSE)</f>
        <v>10.44</v>
      </c>
      <c r="J19" s="75" t="e">
        <f>VLOOKUP($A19,'[1]T5_data(ytd)'!$B796:$F1180,3,FALSE)</f>
        <v>#N/A</v>
      </c>
      <c r="K19" s="75" t="e">
        <f>VLOOKUP($A19,'[1]T5_data(mth)'!$B1191:$AL1575,$O$1-1,FALSE)</f>
        <v>#N/A</v>
      </c>
      <c r="L19" s="75" t="e">
        <f>VLOOKUP($A19,'[1]T5_data(mth)'!$B1191:$AL1575,$O$1,FALSE)</f>
        <v>#N/A</v>
      </c>
      <c r="M19" s="25">
        <v>3.06</v>
      </c>
      <c r="O19" s="20" t="str">
        <f t="shared" si="2"/>
        <v>0.9</v>
      </c>
      <c r="P19" s="20" t="e">
        <f t="shared" si="2"/>
        <v>#REF!</v>
      </c>
      <c r="Q19" s="20" t="e">
        <f t="shared" si="2"/>
        <v>#REF!</v>
      </c>
      <c r="R19" s="20" t="str">
        <f t="shared" si="2"/>
        <v>10.4</v>
      </c>
      <c r="S19" s="20" t="e">
        <f t="shared" si="2"/>
        <v>#N/A</v>
      </c>
      <c r="T19" s="20" t="e">
        <f t="shared" si="2"/>
        <v>#N/A</v>
      </c>
      <c r="U19" s="20" t="e">
        <f t="shared" si="2"/>
        <v>#N/A</v>
      </c>
      <c r="V19" s="20" t="e">
        <f>IF(FIXED(#REF!,1)="0.0",IF(FIXED(#REF!,2)="0.00",FIXED(#REF!,3),FIXED(#REF!,2)),FIXED(#REF!,1))</f>
        <v>#REF!</v>
      </c>
    </row>
    <row r="20" spans="1:22" ht="21" customHeight="1">
      <c r="A20" s="19" t="s">
        <v>7</v>
      </c>
      <c r="B20" s="17">
        <f>VLOOKUP($A20,'[1]T5_data(ytd)'!$B$3:$F$390,3,FALSE)</f>
        <v>77554.649999999994</v>
      </c>
      <c r="C20" s="17">
        <f>VLOOKUP($A20,'[1]T5_data(mth)'!$B$5:$AX$392,$O$1-1,FALSE)</f>
        <v>8438.3191823436991</v>
      </c>
      <c r="D20" s="17">
        <f>VLOOKUP($A20,'[1]T5_data(mth)'!$B$5:$AX$392,$O$1,FALSE)</f>
        <v>7925.7837722164004</v>
      </c>
      <c r="E20" s="17">
        <f>VLOOKUP($A20,'[1]T5_data(ytd)'!$B$3:$F$390,5,FALSE)</f>
        <v>44781.06</v>
      </c>
      <c r="F20" s="15">
        <f>VLOOKUP($A20,'[1]T5_data(ytd)'!$B$392:$F$779,3,FALSE)</f>
        <v>11.69</v>
      </c>
      <c r="G20" s="32">
        <f>VLOOKUP($A20,'[1]T5_data(mth)'!$B$785:$AX$1172,$O$1-1,FALSE)</f>
        <v>41.118409430156447</v>
      </c>
      <c r="H20" s="15">
        <f>VLOOKUP($A20,'[1]T5_data(mth)'!$B$785:$AX$1172,$O$1,FALSE)</f>
        <v>38.209942486565829</v>
      </c>
      <c r="I20" s="15">
        <f>VLOOKUP($A20,'[1]T5_data(ytd)'!$B$392:$F$779,5,FALSE)</f>
        <v>20.7</v>
      </c>
      <c r="J20" s="31">
        <f>VLOOKUP($A20,'[1]T5_data(ytd)'!$B$781:$F$1168,3,FALSE)</f>
        <v>25.28</v>
      </c>
      <c r="K20" s="30">
        <f>VLOOKUP($A20,'[1]T5_data(mth)'!$B$1175:$AX$1562,$O$1-1,FALSE)</f>
        <v>28.195264216825048</v>
      </c>
      <c r="L20" s="29">
        <f>VLOOKUP($A20,'[1]T5_data(mth)'!$B$1175:$AX$1562,$O$1,FALSE)</f>
        <v>28.728897848997256</v>
      </c>
      <c r="M20" s="28">
        <f>VLOOKUP($A20,'[1]T5_data(ytd)'!$B$781:$F$1168,5,FALSE)</f>
        <v>26.83</v>
      </c>
      <c r="N20" s="3">
        <v>1</v>
      </c>
      <c r="O20" s="10" t="str">
        <f t="shared" si="2"/>
        <v>11.7</v>
      </c>
      <c r="P20" s="10" t="str">
        <f t="shared" si="2"/>
        <v>41.1</v>
      </c>
      <c r="Q20" s="10" t="str">
        <f t="shared" si="2"/>
        <v>38.2</v>
      </c>
      <c r="R20" s="10" t="str">
        <f t="shared" si="2"/>
        <v>20.7</v>
      </c>
      <c r="S20" s="10" t="str">
        <f t="shared" si="2"/>
        <v>25.3</v>
      </c>
      <c r="T20" s="10" t="str">
        <f t="shared" si="2"/>
        <v>28.2</v>
      </c>
      <c r="U20" s="10" t="str">
        <f t="shared" si="2"/>
        <v>28.7</v>
      </c>
      <c r="V20" s="10" t="str">
        <f>IF(FIXED(M20,1)="0.0",IF(FIXED(M20,2)="0.00",FIXED(M20,3),FIXED(M20,2)),FIXED(M20,1))</f>
        <v>26.8</v>
      </c>
    </row>
    <row r="21" spans="1:22" s="1" customFormat="1" ht="24.6" hidden="1">
      <c r="A21" s="55" t="s">
        <v>67</v>
      </c>
      <c r="B21" s="67">
        <f>VLOOKUP($A21,'[1]T5_data(ytd)'!$B18:$F406,3,FALSE)</f>
        <v>105.28</v>
      </c>
      <c r="C21" s="21" t="e">
        <f>VLOOKUP($A21,'[1]T5_data(mth)'!$B20:$AL408,$O$1-1,FALSE)</f>
        <v>#REF!</v>
      </c>
      <c r="D21" s="21" t="e">
        <f>VLOOKUP($A21,'[1]T5_data(mth)'!$B20:$AL408,$O$1,FALSE)</f>
        <v>#REF!</v>
      </c>
      <c r="E21" s="67">
        <f>VLOOKUP($A21,'[1]T5_data(ytd)'!$B$3:$F$390,5,FALSE)</f>
        <v>53.42</v>
      </c>
      <c r="F21" s="68">
        <f>VLOOKUP($A21,'[1]T5_data(ytd)'!$B408:$F796,3,FALSE)</f>
        <v>0.03</v>
      </c>
      <c r="G21" s="68" t="e">
        <f>VLOOKUP($A21,'[1]T5_data(mth)'!$B802:$AL1190,$O$1-1,FALSE)</f>
        <v>#REF!</v>
      </c>
      <c r="H21" s="68" t="e">
        <f>VLOOKUP($A21,'[1]T5_data(mth)'!$B802:$AL1190,$O$1,FALSE)</f>
        <v>#REF!</v>
      </c>
      <c r="I21" s="68">
        <f>VLOOKUP($A21,'[1]T5_data(ytd)'!$B$392:$F$779,5,FALSE)</f>
        <v>4.66</v>
      </c>
      <c r="J21" s="69" t="e">
        <f>VLOOKUP($A21,'[1]T5_data(ytd)'!$B798:$F1182,3,FALSE)</f>
        <v>#N/A</v>
      </c>
      <c r="K21" s="69" t="e">
        <f>VLOOKUP($A21,'[1]T5_data(mth)'!$B1193:$AL1577,$O$1-1,FALSE)</f>
        <v>#N/A</v>
      </c>
      <c r="L21" s="69" t="e">
        <f>VLOOKUP($A21,'[1]T5_data(mth)'!$B1193:$AL1577,$O$1,FALSE)</f>
        <v>#N/A</v>
      </c>
      <c r="M21" s="25">
        <v>1.69</v>
      </c>
      <c r="O21" s="20" t="str">
        <f t="shared" si="2"/>
        <v>0.03</v>
      </c>
      <c r="P21" s="20" t="e">
        <f t="shared" si="2"/>
        <v>#REF!</v>
      </c>
      <c r="Q21" s="20" t="e">
        <f t="shared" si="2"/>
        <v>#REF!</v>
      </c>
      <c r="R21" s="20" t="str">
        <f t="shared" si="2"/>
        <v>4.7</v>
      </c>
      <c r="S21" s="20" t="e">
        <f t="shared" si="2"/>
        <v>#N/A</v>
      </c>
      <c r="T21" s="20" t="e">
        <f t="shared" si="2"/>
        <v>#N/A</v>
      </c>
      <c r="U21" s="20" t="e">
        <f t="shared" si="2"/>
        <v>#N/A</v>
      </c>
      <c r="V21" s="20" t="e">
        <f>IF(FIXED(#REF!,1)="0.0",IF(FIXED(#REF!,2)="0.00",FIXED(#REF!,3),FIXED(#REF!,2)),FIXED(#REF!,1))</f>
        <v>#REF!</v>
      </c>
    </row>
    <row r="22" spans="1:22" s="1" customFormat="1" ht="24.6" hidden="1">
      <c r="A22" s="59" t="s">
        <v>68</v>
      </c>
      <c r="B22" s="67">
        <f>VLOOKUP($A22,'[1]T5_data(ytd)'!$B19:$F407,3,FALSE)</f>
        <v>38.880000000000003</v>
      </c>
      <c r="C22" s="21" t="e">
        <f>VLOOKUP($A22,'[1]T5_data(mth)'!$B21:$AL409,$O$1-1,FALSE)</f>
        <v>#REF!</v>
      </c>
      <c r="D22" s="21" t="e">
        <f>VLOOKUP($A22,'[1]T5_data(mth)'!$B21:$AL409,$O$1,FALSE)</f>
        <v>#REF!</v>
      </c>
      <c r="E22" s="67">
        <f>VLOOKUP($A22,'[1]T5_data(ytd)'!$B$3:$F$390,5,FALSE)</f>
        <v>18.29</v>
      </c>
      <c r="F22" s="68">
        <f>VLOOKUP($A22,'[1]T5_data(ytd)'!$B409:$F797,3,FALSE)</f>
        <v>0.01</v>
      </c>
      <c r="G22" s="70" t="e">
        <f>VLOOKUP($A22,'[1]T5_data(mth)'!$B803:$AL1191,$O$1-1,FALSE)</f>
        <v>#REF!</v>
      </c>
      <c r="H22" s="70" t="e">
        <f>VLOOKUP($A22,'[1]T5_data(mth)'!$B803:$AL1191,$O$1,FALSE)</f>
        <v>#REF!</v>
      </c>
      <c r="I22" s="68">
        <f>VLOOKUP($A22,'[1]T5_data(ytd)'!$B$392:$F$779,5,FALSE)</f>
        <v>-4.4400000000000004</v>
      </c>
      <c r="J22" s="71" t="e">
        <f>VLOOKUP($A22,'[1]T5_data(ytd)'!$B799:$F1183,3,FALSE)</f>
        <v>#N/A</v>
      </c>
      <c r="K22" s="71" t="e">
        <f>VLOOKUP($A22,'[1]T5_data(mth)'!$B1194:$AL1578,$O$1-1,FALSE)</f>
        <v>#N/A</v>
      </c>
      <c r="L22" s="71" t="e">
        <f>VLOOKUP($A22,'[1]T5_data(mth)'!$B1194:$AL1578,$O$1,FALSE)</f>
        <v>#N/A</v>
      </c>
      <c r="M22" s="25">
        <v>6.33</v>
      </c>
      <c r="O22" s="20" t="str">
        <f t="shared" si="2"/>
        <v>0.01</v>
      </c>
      <c r="P22" s="20" t="e">
        <f t="shared" si="2"/>
        <v>#REF!</v>
      </c>
      <c r="Q22" s="20" t="e">
        <f t="shared" si="2"/>
        <v>#REF!</v>
      </c>
      <c r="R22" s="20" t="str">
        <f t="shared" si="2"/>
        <v>-4.4</v>
      </c>
      <c r="S22" s="20" t="e">
        <f t="shared" si="2"/>
        <v>#N/A</v>
      </c>
      <c r="T22" s="20" t="e">
        <f t="shared" si="2"/>
        <v>#N/A</v>
      </c>
      <c r="U22" s="20" t="e">
        <f t="shared" si="2"/>
        <v>#N/A</v>
      </c>
      <c r="V22" s="20" t="e">
        <f>IF(FIXED(#REF!,1)="0.0",IF(FIXED(#REF!,2)="0.00",FIXED(#REF!,3),FIXED(#REF!,2)),FIXED(#REF!,1))</f>
        <v>#REF!</v>
      </c>
    </row>
    <row r="23" spans="1:22" s="1" customFormat="1" ht="24.6" hidden="1">
      <c r="A23" s="59" t="s">
        <v>69</v>
      </c>
      <c r="B23" s="67">
        <f>VLOOKUP($A23,'[1]T5_data(ytd)'!$B20:$F408,3,FALSE)</f>
        <v>1.45</v>
      </c>
      <c r="C23" s="21" t="e">
        <f>VLOOKUP($A23,'[1]T5_data(mth)'!$B22:$AL410,$O$1-1,FALSE)</f>
        <v>#REF!</v>
      </c>
      <c r="D23" s="21" t="e">
        <f>VLOOKUP($A23,'[1]T5_data(mth)'!$B22:$AL410,$O$1,FALSE)</f>
        <v>#REF!</v>
      </c>
      <c r="E23" s="67">
        <f>VLOOKUP($A23,'[1]T5_data(ytd)'!$B$3:$F$390,5,FALSE)</f>
        <v>0.78</v>
      </c>
      <c r="F23" s="68">
        <f>VLOOKUP($A23,'[1]T5_data(ytd)'!$B410:$F798,3,FALSE)</f>
        <v>0</v>
      </c>
      <c r="G23" s="70" t="e">
        <f>VLOOKUP($A23,'[1]T5_data(mth)'!$B804:$AL1192,$O$1-1,FALSE)</f>
        <v>#REF!</v>
      </c>
      <c r="H23" s="70" t="e">
        <f>VLOOKUP($A23,'[1]T5_data(mth)'!$B804:$AL1192,$O$1,FALSE)</f>
        <v>#REF!</v>
      </c>
      <c r="I23" s="68">
        <f>VLOOKUP($A23,'[1]T5_data(ytd)'!$B$392:$F$779,5,FALSE)</f>
        <v>36.840000000000003</v>
      </c>
      <c r="J23" s="71" t="e">
        <f>VLOOKUP($A23,'[1]T5_data(ytd)'!$B800:$F1184,3,FALSE)</f>
        <v>#N/A</v>
      </c>
      <c r="K23" s="71" t="e">
        <f>VLOOKUP($A23,'[1]T5_data(mth)'!$B1195:$AL1579,$O$1-1,FALSE)</f>
        <v>#N/A</v>
      </c>
      <c r="L23" s="71" t="e">
        <f>VLOOKUP($A23,'[1]T5_data(mth)'!$B1195:$AL1579,$O$1,FALSE)</f>
        <v>#N/A</v>
      </c>
      <c r="M23" s="25">
        <v>5.01</v>
      </c>
      <c r="O23" s="20" t="str">
        <f t="shared" si="2"/>
        <v>0.000</v>
      </c>
      <c r="P23" s="20" t="e">
        <f t="shared" si="2"/>
        <v>#REF!</v>
      </c>
      <c r="Q23" s="20" t="e">
        <f t="shared" si="2"/>
        <v>#REF!</v>
      </c>
      <c r="R23" s="20" t="str">
        <f t="shared" si="2"/>
        <v>36.8</v>
      </c>
      <c r="S23" s="20" t="e">
        <f t="shared" si="2"/>
        <v>#N/A</v>
      </c>
      <c r="T23" s="20" t="e">
        <f t="shared" si="2"/>
        <v>#N/A</v>
      </c>
      <c r="U23" s="20" t="e">
        <f t="shared" si="2"/>
        <v>#N/A</v>
      </c>
      <c r="V23" s="20" t="e">
        <f>IF(FIXED(#REF!,1)="0.0",IF(FIXED(#REF!,2)="0.00",FIXED(#REF!,3),FIXED(#REF!,2)),FIXED(#REF!,1))</f>
        <v>#REF!</v>
      </c>
    </row>
    <row r="24" spans="1:22" s="1" customFormat="1" ht="24.6" hidden="1">
      <c r="A24" s="59" t="s">
        <v>70</v>
      </c>
      <c r="B24" s="67">
        <f>VLOOKUP($A24,'[1]T5_data(ytd)'!$B21:$F409,3,FALSE)</f>
        <v>0.51</v>
      </c>
      <c r="C24" s="21" t="e">
        <f>VLOOKUP($A24,'[1]T5_data(mth)'!$B23:$AL411,$O$1-1,FALSE)</f>
        <v>#REF!</v>
      </c>
      <c r="D24" s="21" t="e">
        <f>VLOOKUP($A24,'[1]T5_data(mth)'!$B23:$AL411,$O$1,FALSE)</f>
        <v>#REF!</v>
      </c>
      <c r="E24" s="67">
        <f>VLOOKUP($A24,'[1]T5_data(ytd)'!$B$3:$F$390,5,FALSE)</f>
        <v>0.39</v>
      </c>
      <c r="F24" s="68">
        <f>VLOOKUP($A24,'[1]T5_data(ytd)'!$B411:$F799,3,FALSE)</f>
        <v>0</v>
      </c>
      <c r="G24" s="70" t="e">
        <f>VLOOKUP($A24,'[1]T5_data(mth)'!$B805:$AL1193,$O$1-1,FALSE)</f>
        <v>#REF!</v>
      </c>
      <c r="H24" s="70" t="e">
        <f>VLOOKUP($A24,'[1]T5_data(mth)'!$B805:$AL1193,$O$1,FALSE)</f>
        <v>#REF!</v>
      </c>
      <c r="I24" s="68">
        <f>VLOOKUP($A24,'[1]T5_data(ytd)'!$B$392:$F$779,5,FALSE)</f>
        <v>-9.3000000000000007</v>
      </c>
      <c r="J24" s="71" t="e">
        <f>VLOOKUP($A24,'[1]T5_data(ytd)'!$B801:$F1185,3,FALSE)</f>
        <v>#N/A</v>
      </c>
      <c r="K24" s="71" t="e">
        <f>VLOOKUP($A24,'[1]T5_data(mth)'!$B1196:$AL1580,$O$1-1,FALSE)</f>
        <v>#N/A</v>
      </c>
      <c r="L24" s="71" t="e">
        <f>VLOOKUP($A24,'[1]T5_data(mth)'!$B1196:$AL1580,$O$1,FALSE)</f>
        <v>#N/A</v>
      </c>
      <c r="M24" s="25">
        <v>0.16</v>
      </c>
      <c r="O24" s="20" t="str">
        <f t="shared" si="2"/>
        <v>0.000</v>
      </c>
      <c r="P24" s="20" t="e">
        <f t="shared" si="2"/>
        <v>#REF!</v>
      </c>
      <c r="Q24" s="20" t="e">
        <f t="shared" si="2"/>
        <v>#REF!</v>
      </c>
      <c r="R24" s="20" t="str">
        <f t="shared" si="2"/>
        <v>-9.3</v>
      </c>
      <c r="S24" s="20" t="e">
        <f t="shared" si="2"/>
        <v>#N/A</v>
      </c>
      <c r="T24" s="20" t="e">
        <f t="shared" si="2"/>
        <v>#N/A</v>
      </c>
      <c r="U24" s="20" t="e">
        <f t="shared" si="2"/>
        <v>#N/A</v>
      </c>
      <c r="V24" s="20" t="e">
        <f>IF(FIXED(#REF!,1)="0.0",IF(FIXED(#REF!,2)="0.00",FIXED(#REF!,3),FIXED(#REF!,2)),FIXED(#REF!,1))</f>
        <v>#REF!</v>
      </c>
    </row>
    <row r="25" spans="1:22" s="1" customFormat="1" ht="24.6" hidden="1">
      <c r="A25" s="59" t="s">
        <v>71</v>
      </c>
      <c r="B25" s="67">
        <f>VLOOKUP($A25,'[1]T5_data(ytd)'!$B22:$F410,3,FALSE)</f>
        <v>1.5</v>
      </c>
      <c r="C25" s="21" t="e">
        <f>VLOOKUP($A25,'[1]T5_data(mth)'!$B24:$AL412,$O$1-1,FALSE)</f>
        <v>#REF!</v>
      </c>
      <c r="D25" s="21" t="e">
        <f>VLOOKUP($A25,'[1]T5_data(mth)'!$B24:$AL412,$O$1,FALSE)</f>
        <v>#REF!</v>
      </c>
      <c r="E25" s="67">
        <f>VLOOKUP($A25,'[1]T5_data(ytd)'!$B$3:$F$390,5,FALSE)</f>
        <v>1.2</v>
      </c>
      <c r="F25" s="68">
        <f>VLOOKUP($A25,'[1]T5_data(ytd)'!$B412:$F800,3,FALSE)</f>
        <v>0</v>
      </c>
      <c r="G25" s="70" t="e">
        <f>VLOOKUP($A25,'[1]T5_data(mth)'!$B806:$AL1194,$O$1-1,FALSE)</f>
        <v>#REF!</v>
      </c>
      <c r="H25" s="70" t="e">
        <f>VLOOKUP($A25,'[1]T5_data(mth)'!$B806:$AL1194,$O$1,FALSE)</f>
        <v>#REF!</v>
      </c>
      <c r="I25" s="68">
        <f>VLOOKUP($A25,'[1]T5_data(ytd)'!$B$392:$F$779,5,FALSE)</f>
        <v>3.45</v>
      </c>
      <c r="J25" s="71" t="e">
        <f>VLOOKUP($A25,'[1]T5_data(ytd)'!$B802:$F1186,3,FALSE)</f>
        <v>#N/A</v>
      </c>
      <c r="K25" s="71" t="e">
        <f>VLOOKUP($A25,'[1]T5_data(mth)'!$B1197:$AL1581,$O$1-1,FALSE)</f>
        <v>#N/A</v>
      </c>
      <c r="L25" s="71" t="e">
        <f>VLOOKUP($A25,'[1]T5_data(mth)'!$B1197:$AL1581,$O$1,FALSE)</f>
        <v>#N/A</v>
      </c>
      <c r="M25" s="25">
        <v>3.98</v>
      </c>
      <c r="O25" s="20" t="str">
        <f t="shared" si="2"/>
        <v>0.000</v>
      </c>
      <c r="P25" s="20" t="e">
        <f t="shared" si="2"/>
        <v>#REF!</v>
      </c>
      <c r="Q25" s="20" t="e">
        <f t="shared" si="2"/>
        <v>#REF!</v>
      </c>
      <c r="R25" s="20" t="str">
        <f t="shared" si="2"/>
        <v>3.5</v>
      </c>
      <c r="S25" s="20" t="e">
        <f t="shared" si="2"/>
        <v>#N/A</v>
      </c>
      <c r="T25" s="20" t="e">
        <f t="shared" si="2"/>
        <v>#N/A</v>
      </c>
      <c r="U25" s="20" t="e">
        <f t="shared" si="2"/>
        <v>#N/A</v>
      </c>
      <c r="V25" s="20" t="e">
        <f>IF(FIXED(#REF!,1)="0.0",IF(FIXED(#REF!,2)="0.00",FIXED(#REF!,3),FIXED(#REF!,2)),FIXED(#REF!,1))</f>
        <v>#REF!</v>
      </c>
    </row>
    <row r="26" spans="1:22" s="1" customFormat="1" ht="24.6" hidden="1">
      <c r="A26" s="59" t="s">
        <v>72</v>
      </c>
      <c r="B26" s="67">
        <f>VLOOKUP($A26,'[1]T5_data(ytd)'!$B23:$F411,3,FALSE)</f>
        <v>33.57</v>
      </c>
      <c r="C26" s="21" t="e">
        <f>VLOOKUP($A26,'[1]T5_data(mth)'!$B25:$AL413,$O$1-1,FALSE)</f>
        <v>#REF!</v>
      </c>
      <c r="D26" s="17" t="e">
        <f>VLOOKUP($A26,'[1]T5_data(mth)'!$B25:$AL413,$O$1,FALSE)</f>
        <v>#REF!</v>
      </c>
      <c r="E26" s="67">
        <f>VLOOKUP($A26,'[1]T5_data(ytd)'!$B$3:$F$390,5,FALSE)</f>
        <v>15.41</v>
      </c>
      <c r="F26" s="68">
        <f>VLOOKUP($A26,'[1]T5_data(ytd)'!$B413:$F801,3,FALSE)</f>
        <v>0.01</v>
      </c>
      <c r="G26" s="70" t="e">
        <f>VLOOKUP($A26,'[1]T5_data(mth)'!$B807:$AL1195,$O$1-1,FALSE)</f>
        <v>#REF!</v>
      </c>
      <c r="H26" s="70" t="e">
        <f>VLOOKUP($A26,'[1]T5_data(mth)'!$B807:$AL1195,$O$1,FALSE)</f>
        <v>#REF!</v>
      </c>
      <c r="I26" s="68">
        <f>VLOOKUP($A26,'[1]T5_data(ytd)'!$B$392:$F$779,5,FALSE)</f>
        <v>-1.97</v>
      </c>
      <c r="J26" s="71" t="e">
        <f>VLOOKUP($A26,'[1]T5_data(ytd)'!$B803:$F1187,3,FALSE)</f>
        <v>#N/A</v>
      </c>
      <c r="K26" s="71" t="e">
        <f>VLOOKUP($A26,'[1]T5_data(mth)'!$B1198:$AL1582,$O$1-1,FALSE)</f>
        <v>#N/A</v>
      </c>
      <c r="L26" s="71" t="e">
        <f>VLOOKUP($A26,'[1]T5_data(mth)'!$B1198:$AL1582,$O$1,FALSE)</f>
        <v>#N/A</v>
      </c>
      <c r="M26" s="25">
        <v>1.68</v>
      </c>
      <c r="O26" s="20" t="str">
        <f t="shared" si="2"/>
        <v>0.01</v>
      </c>
      <c r="P26" s="20" t="e">
        <f t="shared" si="2"/>
        <v>#REF!</v>
      </c>
      <c r="Q26" s="20" t="e">
        <f t="shared" si="2"/>
        <v>#REF!</v>
      </c>
      <c r="R26" s="20" t="str">
        <f t="shared" si="2"/>
        <v>-2.0</v>
      </c>
      <c r="S26" s="20" t="e">
        <f t="shared" si="2"/>
        <v>#N/A</v>
      </c>
      <c r="T26" s="20" t="e">
        <f t="shared" si="2"/>
        <v>#N/A</v>
      </c>
      <c r="U26" s="20" t="e">
        <f t="shared" si="2"/>
        <v>#N/A</v>
      </c>
      <c r="V26" s="20" t="e">
        <f>IF(FIXED(#REF!,1)="0.0",IF(FIXED(#REF!,2)="0.00",FIXED(#REF!,3),FIXED(#REF!,2)),FIXED(#REF!,1))</f>
        <v>#REF!</v>
      </c>
    </row>
    <row r="27" spans="1:22" s="1" customFormat="1" ht="24.6" hidden="1">
      <c r="A27" s="59" t="s">
        <v>73</v>
      </c>
      <c r="B27" s="67">
        <f>VLOOKUP($A27,'[1]T5_data(ytd)'!$B24:$F412,3,FALSE)</f>
        <v>1.64</v>
      </c>
      <c r="C27" s="21" t="e">
        <f>VLOOKUP($A27,'[1]T5_data(mth)'!$B26:$AL414,$O$1-1,FALSE)</f>
        <v>#REF!</v>
      </c>
      <c r="D27" s="17" t="e">
        <f>VLOOKUP($A27,'[1]T5_data(mth)'!$B26:$AL414,$O$1,FALSE)</f>
        <v>#REF!</v>
      </c>
      <c r="E27" s="67">
        <f>VLOOKUP($A27,'[1]T5_data(ytd)'!$B$3:$F$390,5,FALSE)</f>
        <v>0.5</v>
      </c>
      <c r="F27" s="68">
        <f>VLOOKUP($A27,'[1]T5_data(ytd)'!$B414:$F802,3,FALSE)</f>
        <v>0</v>
      </c>
      <c r="G27" s="70" t="e">
        <f>VLOOKUP($A27,'[1]T5_data(mth)'!$B808:$AL1196,$O$1-1,FALSE)</f>
        <v>#REF!</v>
      </c>
      <c r="H27" s="70" t="e">
        <f>VLOOKUP($A27,'[1]T5_data(mth)'!$B808:$AL1196,$O$1,FALSE)</f>
        <v>#REF!</v>
      </c>
      <c r="I27" s="68">
        <f>VLOOKUP($A27,'[1]T5_data(ytd)'!$B$392:$F$779,5,FALSE)</f>
        <v>-54.55</v>
      </c>
      <c r="J27" s="71" t="e">
        <f>VLOOKUP($A27,'[1]T5_data(ytd)'!$B804:$F1188,3,FALSE)</f>
        <v>#N/A</v>
      </c>
      <c r="K27" s="71" t="e">
        <f>VLOOKUP($A27,'[1]T5_data(mth)'!$B1199:$AL1583,$O$1-1,FALSE)</f>
        <v>#N/A</v>
      </c>
      <c r="L27" s="71" t="e">
        <f>VLOOKUP($A27,'[1]T5_data(mth)'!$B1199:$AL1583,$O$1,FALSE)</f>
        <v>#N/A</v>
      </c>
      <c r="M27" s="25">
        <v>1.79</v>
      </c>
      <c r="O27" s="20" t="str">
        <f t="shared" si="2"/>
        <v>0.000</v>
      </c>
      <c r="P27" s="20" t="e">
        <f t="shared" si="2"/>
        <v>#REF!</v>
      </c>
      <c r="Q27" s="20" t="e">
        <f t="shared" si="2"/>
        <v>#REF!</v>
      </c>
      <c r="R27" s="20" t="str">
        <f t="shared" si="2"/>
        <v>-54.6</v>
      </c>
      <c r="S27" s="20" t="e">
        <f t="shared" si="2"/>
        <v>#N/A</v>
      </c>
      <c r="T27" s="20" t="e">
        <f t="shared" si="2"/>
        <v>#N/A</v>
      </c>
      <c r="U27" s="20" t="e">
        <f t="shared" si="2"/>
        <v>#N/A</v>
      </c>
      <c r="V27" s="20" t="e">
        <f>IF(FIXED(#REF!,1)="0.0",IF(FIXED(#REF!,2)="0.00",FIXED(#REF!,3),FIXED(#REF!,2)),FIXED(#REF!,1))</f>
        <v>#REF!</v>
      </c>
    </row>
    <row r="28" spans="1:22" s="1" customFormat="1" ht="24.6" hidden="1">
      <c r="A28" s="59" t="s">
        <v>74</v>
      </c>
      <c r="B28" s="67">
        <f>VLOOKUP($A28,'[1]T5_data(ytd)'!$B25:$F413,3,FALSE)</f>
        <v>0.21</v>
      </c>
      <c r="C28" s="21" t="e">
        <f>VLOOKUP($A28,'[1]T5_data(mth)'!$B27:$AL415,$O$1-1,FALSE)</f>
        <v>#REF!</v>
      </c>
      <c r="D28" s="21" t="e">
        <f>VLOOKUP($A28,'[1]T5_data(mth)'!$B27:$AL415,$O$1,FALSE)</f>
        <v>#REF!</v>
      </c>
      <c r="E28" s="67">
        <f>VLOOKUP($A28,'[1]T5_data(ytd)'!$B$3:$F$390,5,FALSE)</f>
        <v>0.01</v>
      </c>
      <c r="F28" s="68">
        <f>VLOOKUP($A28,'[1]T5_data(ytd)'!$B415:$F803,3,FALSE)</f>
        <v>0</v>
      </c>
      <c r="G28" s="70" t="e">
        <f>VLOOKUP($A28,'[1]T5_data(mth)'!$B809:$AL1197,$O$1-1,FALSE)</f>
        <v>#REF!</v>
      </c>
      <c r="H28" s="70" t="e">
        <f>VLOOKUP($A28,'[1]T5_data(mth)'!$B809:$AL1197,$O$1,FALSE)</f>
        <v>#REF!</v>
      </c>
      <c r="I28" s="68">
        <f>VLOOKUP($A28,'[1]T5_data(ytd)'!$B$392:$F$779,5,FALSE)</f>
        <v>-93.75</v>
      </c>
      <c r="J28" s="71" t="e">
        <f>VLOOKUP($A28,'[1]T5_data(ytd)'!$B805:$F1189,3,FALSE)</f>
        <v>#N/A</v>
      </c>
      <c r="K28" s="71" t="e">
        <f>VLOOKUP($A28,'[1]T5_data(mth)'!$B1200:$AL1584,$O$1-1,FALSE)</f>
        <v>#N/A</v>
      </c>
      <c r="L28" s="71" t="e">
        <f>VLOOKUP($A28,'[1]T5_data(mth)'!$B1200:$AL1584,$O$1,FALSE)</f>
        <v>#N/A</v>
      </c>
      <c r="M28" s="25">
        <v>1.0900000000000001</v>
      </c>
      <c r="O28" s="20" t="str">
        <f t="shared" si="2"/>
        <v>0.000</v>
      </c>
      <c r="P28" s="20" t="e">
        <f t="shared" si="2"/>
        <v>#REF!</v>
      </c>
      <c r="Q28" s="20" t="e">
        <f t="shared" si="2"/>
        <v>#REF!</v>
      </c>
      <c r="R28" s="20" t="str">
        <f t="shared" si="2"/>
        <v>-93.8</v>
      </c>
      <c r="S28" s="20" t="e">
        <f t="shared" si="2"/>
        <v>#N/A</v>
      </c>
      <c r="T28" s="20" t="e">
        <f t="shared" si="2"/>
        <v>#N/A</v>
      </c>
      <c r="U28" s="20" t="e">
        <f t="shared" si="2"/>
        <v>#N/A</v>
      </c>
      <c r="V28" s="20" t="e">
        <f>IF(FIXED(#REF!,1)="0.0",IF(FIXED(#REF!,2)="0.00",FIXED(#REF!,3),FIXED(#REF!,2)),FIXED(#REF!,1))</f>
        <v>#REF!</v>
      </c>
    </row>
    <row r="29" spans="1:22" s="1" customFormat="1" ht="24.6" hidden="1">
      <c r="A29" s="62" t="s">
        <v>75</v>
      </c>
      <c r="B29" s="72">
        <f>VLOOKUP($A29,'[1]T5_data(ytd)'!$B26:$F414,3,FALSE)</f>
        <v>66.39</v>
      </c>
      <c r="C29" s="21" t="e">
        <f>VLOOKUP($A29,'[1]T5_data(mth)'!$B28:$AL416,$O$1-1,FALSE)</f>
        <v>#REF!</v>
      </c>
      <c r="D29" s="21" t="e">
        <f>VLOOKUP($A29,'[1]T5_data(mth)'!$B28:$AL416,$O$1,FALSE)</f>
        <v>#REF!</v>
      </c>
      <c r="E29" s="72">
        <f>VLOOKUP($A29,'[1]T5_data(ytd)'!$B$3:$F$390,5,FALSE)</f>
        <v>35.130000000000003</v>
      </c>
      <c r="F29" s="73">
        <f>VLOOKUP($A29,'[1]T5_data(ytd)'!$B416:$F804,3,FALSE)</f>
        <v>0.02</v>
      </c>
      <c r="G29" s="74" t="e">
        <f>VLOOKUP($A29,'[1]T5_data(mth)'!$B810:$AL1198,$O$1-1,FALSE)</f>
        <v>#REF!</v>
      </c>
      <c r="H29" s="74" t="e">
        <f>VLOOKUP($A29,'[1]T5_data(mth)'!$B810:$AL1198,$O$1,FALSE)</f>
        <v>#REF!</v>
      </c>
      <c r="I29" s="73">
        <f>VLOOKUP($A29,'[1]T5_data(ytd)'!$B$392:$F$779,5,FALSE)</f>
        <v>10.130000000000001</v>
      </c>
      <c r="J29" s="75" t="e">
        <f>VLOOKUP($A29,'[1]T5_data(ytd)'!$B806:$F1190,3,FALSE)</f>
        <v>#N/A</v>
      </c>
      <c r="K29" s="75" t="e">
        <f>VLOOKUP($A29,'[1]T5_data(mth)'!$B1201:$AL1585,$O$1-1,FALSE)</f>
        <v>#N/A</v>
      </c>
      <c r="L29" s="75" t="e">
        <f>VLOOKUP($A29,'[1]T5_data(mth)'!$B1201:$AL1585,$O$1,FALSE)</f>
        <v>#N/A</v>
      </c>
      <c r="M29" s="25">
        <v>9.99</v>
      </c>
      <c r="O29" s="20" t="str">
        <f t="shared" si="2"/>
        <v>0.02</v>
      </c>
      <c r="P29" s="20" t="e">
        <f t="shared" si="2"/>
        <v>#REF!</v>
      </c>
      <c r="Q29" s="20" t="e">
        <f t="shared" si="2"/>
        <v>#REF!</v>
      </c>
      <c r="R29" s="20" t="str">
        <f t="shared" si="2"/>
        <v>10.1</v>
      </c>
      <c r="S29" s="20" t="e">
        <f t="shared" si="2"/>
        <v>#N/A</v>
      </c>
      <c r="T29" s="20" t="e">
        <f t="shared" si="2"/>
        <v>#N/A</v>
      </c>
      <c r="U29" s="20" t="e">
        <f t="shared" si="2"/>
        <v>#N/A</v>
      </c>
      <c r="V29" s="20" t="e">
        <f>IF(FIXED(#REF!,1)="0.0",IF(FIXED(#REF!,2)="0.00",FIXED(#REF!,3),FIXED(#REF!,2)),FIXED(#REF!,1))</f>
        <v>#REF!</v>
      </c>
    </row>
    <row r="30" spans="1:22" ht="21" customHeight="1">
      <c r="A30" s="27" t="s">
        <v>8</v>
      </c>
      <c r="B30" s="21">
        <f>VLOOKUP($A30,'[1]T5_data(ytd)'!$B$3:$F$390,3,FALSE)</f>
        <v>4840.24</v>
      </c>
      <c r="C30" s="21">
        <f>VLOOKUP($A30,'[1]T5_data(mth)'!$B$5:$AX$392,$O$1-1,FALSE)</f>
        <v>491.78167573180002</v>
      </c>
      <c r="D30" s="21">
        <f>VLOOKUP($A30,'[1]T5_data(mth)'!$B$5:$AX$392,$O$1,FALSE)</f>
        <v>473.9239494414</v>
      </c>
      <c r="E30" s="21">
        <f>VLOOKUP($A30,'[1]T5_data(ytd)'!$B$3:$F$390,5,FALSE)</f>
        <v>2714.99</v>
      </c>
      <c r="F30" s="2">
        <f>VLOOKUP($A30,'[1]T5_data(ytd)'!$B$392:$F$779,3,FALSE)</f>
        <v>7</v>
      </c>
      <c r="G30" s="16">
        <f>VLOOKUP($A30,'[1]T5_data(mth)'!$B$785:$AX$1172,$O$1-1,FALSE)</f>
        <v>25.160512220010734</v>
      </c>
      <c r="H30" s="2">
        <f>VLOOKUP($A30,'[1]T5_data(mth)'!$B$785:$AX$1172,$O$1,FALSE)</f>
        <v>30.367222114566442</v>
      </c>
      <c r="I30" s="2">
        <f>VLOOKUP($A30,'[1]T5_data(ytd)'!$B$392:$F$779,5,FALSE)</f>
        <v>20.51</v>
      </c>
      <c r="J30" s="25">
        <f>VLOOKUP($A30,'[1]T5_data(ytd)'!$B$781:$F$1168,3,FALSE)</f>
        <v>1.58</v>
      </c>
      <c r="K30" s="24">
        <f>VLOOKUP($A30,'[1]T5_data(mth)'!$B$1175:$AX$1562,$O$1-1,FALSE)</f>
        <v>1.6432080826314386</v>
      </c>
      <c r="L30" s="23">
        <f>VLOOKUP($A30,'[1]T5_data(mth)'!$B$1175:$AX$1562,$O$1,FALSE)</f>
        <v>1.7178506407686005</v>
      </c>
      <c r="M30" s="22">
        <f>VLOOKUP($A30,'[1]T5_data(ytd)'!$B$781:$F$1168,5,FALSE)</f>
        <v>1.63</v>
      </c>
      <c r="N30" s="3">
        <v>1</v>
      </c>
      <c r="O30" s="10" t="str">
        <f t="shared" si="2"/>
        <v>7.0</v>
      </c>
      <c r="P30" s="10" t="str">
        <f t="shared" si="2"/>
        <v>25.2</v>
      </c>
      <c r="Q30" s="10" t="str">
        <f t="shared" si="2"/>
        <v>30.4</v>
      </c>
      <c r="R30" s="10" t="str">
        <f t="shared" si="2"/>
        <v>20.5</v>
      </c>
      <c r="S30" s="10" t="str">
        <f t="shared" si="2"/>
        <v>1.6</v>
      </c>
      <c r="T30" s="10" t="str">
        <f t="shared" si="2"/>
        <v>1.6</v>
      </c>
      <c r="U30" s="10" t="str">
        <f t="shared" si="2"/>
        <v>1.7</v>
      </c>
      <c r="V30" s="10" t="str">
        <f>IF(FIXED(M30,1)="0.0",IF(FIXED(M30,2)="0.00",FIXED(M30,3),FIXED(M30,2)),FIXED(M30,1))</f>
        <v>1.6</v>
      </c>
    </row>
    <row r="31" spans="1:22" s="1" customFormat="1" ht="24.6" hidden="1">
      <c r="A31" s="55" t="s">
        <v>76</v>
      </c>
      <c r="B31" s="56">
        <f>VLOOKUP($A31,'[1]T5_data(ytd)'!$B$3:$F$390,3,FALSE)</f>
        <v>2859.77</v>
      </c>
      <c r="C31" s="21" t="e">
        <f>VLOOKUP($A31,'[1]T5_data(mth)'!$B$5:$AL$392,$O$1-1,FALSE)</f>
        <v>#REF!</v>
      </c>
      <c r="D31" s="21" t="e">
        <f>VLOOKUP($A31,'[1]T5_data(mth)'!$B$5:$AL$392,$O$1,FALSE)</f>
        <v>#REF!</v>
      </c>
      <c r="E31" s="56">
        <f>VLOOKUP($A31,'[1]T5_data(ytd)'!$B$3:$F$390,5,FALSE)</f>
        <v>1513.35</v>
      </c>
      <c r="F31" s="57">
        <f>VLOOKUP($A31,'[1]T5_data(ytd)'!$B$392:$F$779,3,FALSE)</f>
        <v>6.05</v>
      </c>
      <c r="G31" s="57" t="e">
        <f>VLOOKUP($A31,'[1]T5_data(mth)'!$B$785:$AL$1172,$O$1-1,FALSE)</f>
        <v>#REF!</v>
      </c>
      <c r="H31" s="57" t="e">
        <f>VLOOKUP($A31,'[1]T5_data(mth)'!$B$785:$AL$1172,$O$1,FALSE)</f>
        <v>#REF!</v>
      </c>
      <c r="I31" s="57">
        <f>VLOOKUP($A31,'[1]T5_data(ytd)'!$B$392:$F$779,5,FALSE)</f>
        <v>14.24</v>
      </c>
      <c r="J31" s="58">
        <f>VLOOKUP($A31,'[1]T5_data(ytd)'!$B$781:$F$1168,3,FALSE)</f>
        <v>0.93</v>
      </c>
      <c r="K31" s="58" t="e">
        <f>VLOOKUP($A31,'[1]T5_data(mth)'!$B$1175:$AL$1562,$O$1-1,FALSE)</f>
        <v>#REF!</v>
      </c>
      <c r="L31" s="58" t="e">
        <f>VLOOKUP($A31,'[1]T5_data(mth)'!$B$1175:$AL$1562,$O$1,FALSE)</f>
        <v>#REF!</v>
      </c>
      <c r="M31" s="25">
        <v>0.2</v>
      </c>
      <c r="O31" s="20" t="str">
        <f t="shared" si="2"/>
        <v>6.1</v>
      </c>
      <c r="P31" s="20" t="e">
        <f t="shared" si="2"/>
        <v>#REF!</v>
      </c>
      <c r="Q31" s="20" t="e">
        <f t="shared" si="2"/>
        <v>#REF!</v>
      </c>
      <c r="R31" s="20" t="str">
        <f t="shared" si="2"/>
        <v>14.2</v>
      </c>
      <c r="S31" s="20" t="str">
        <f t="shared" si="2"/>
        <v>0.9</v>
      </c>
      <c r="T31" s="20" t="e">
        <f t="shared" si="2"/>
        <v>#REF!</v>
      </c>
      <c r="U31" s="20" t="e">
        <f t="shared" si="2"/>
        <v>#REF!</v>
      </c>
      <c r="V31" s="20" t="e">
        <f>IF(FIXED(#REF!,1)="0.0",IF(FIXED(#REF!,2)="0.00",FIXED(#REF!,3),FIXED(#REF!,2)),FIXED(#REF!,1))</f>
        <v>#REF!</v>
      </c>
    </row>
    <row r="32" spans="1:22" s="1" customFormat="1" ht="24.6" hidden="1">
      <c r="A32" s="59" t="s">
        <v>77</v>
      </c>
      <c r="B32" s="56">
        <f>VLOOKUP($A32,'[1]T5_data(ytd)'!$B$3:$F$390,3,FALSE)</f>
        <v>970.02</v>
      </c>
      <c r="C32" s="17" t="e">
        <f>VLOOKUP($A32,'[1]T5_data(mth)'!$B$5:$AL$392,$O$1-1,FALSE)</f>
        <v>#REF!</v>
      </c>
      <c r="D32" s="21" t="e">
        <f>VLOOKUP($A32,'[1]T5_data(mth)'!$B$5:$AL$392,$O$1,FALSE)</f>
        <v>#REF!</v>
      </c>
      <c r="E32" s="56">
        <f>VLOOKUP($A32,'[1]T5_data(ytd)'!$B$3:$F$390,5,FALSE)</f>
        <v>412.25</v>
      </c>
      <c r="F32" s="57">
        <f>VLOOKUP($A32,'[1]T5_data(ytd)'!$B$392:$F$779,3,FALSE)</f>
        <v>-9.42</v>
      </c>
      <c r="G32" s="60" t="e">
        <f>VLOOKUP($A32,'[1]T5_data(mth)'!$B$785:$AL$1172,$O$1-1,FALSE)</f>
        <v>#REF!</v>
      </c>
      <c r="H32" s="60" t="e">
        <f>VLOOKUP($A32,'[1]T5_data(mth)'!$B$785:$AL$1172,$O$1,FALSE)</f>
        <v>#REF!</v>
      </c>
      <c r="I32" s="57">
        <f>VLOOKUP($A32,'[1]T5_data(ytd)'!$B$392:$F$779,5,FALSE)</f>
        <v>-9.7100000000000009</v>
      </c>
      <c r="J32" s="61">
        <f>VLOOKUP($A32,'[1]T5_data(ytd)'!$B$781:$F$1168,3,FALSE)</f>
        <v>0.32</v>
      </c>
      <c r="K32" s="61" t="e">
        <f>VLOOKUP($A32,'[1]T5_data(mth)'!$B$1175:$AL$1562,$O$1-1,FALSE)</f>
        <v>#REF!</v>
      </c>
      <c r="L32" s="61" t="e">
        <f>VLOOKUP($A32,'[1]T5_data(mth)'!$B$1175:$AL$1562,$O$1,FALSE)</f>
        <v>#REF!</v>
      </c>
      <c r="M32" s="31">
        <v>11.48</v>
      </c>
      <c r="O32" s="20" t="str">
        <f t="shared" si="2"/>
        <v>-9.4</v>
      </c>
      <c r="P32" s="20" t="e">
        <f t="shared" si="2"/>
        <v>#REF!</v>
      </c>
      <c r="Q32" s="20" t="e">
        <f t="shared" si="2"/>
        <v>#REF!</v>
      </c>
      <c r="R32" s="20" t="str">
        <f t="shared" si="2"/>
        <v>-9.7</v>
      </c>
      <c r="S32" s="20" t="str">
        <f t="shared" si="2"/>
        <v>0.3</v>
      </c>
      <c r="T32" s="20" t="e">
        <f t="shared" si="2"/>
        <v>#REF!</v>
      </c>
      <c r="U32" s="20" t="e">
        <f t="shared" si="2"/>
        <v>#REF!</v>
      </c>
      <c r="V32" s="20" t="e">
        <f>IF(FIXED(#REF!,1)="0.0",IF(FIXED(#REF!,2)="0.00",FIXED(#REF!,3),FIXED(#REF!,2)),FIXED(#REF!,1))</f>
        <v>#REF!</v>
      </c>
    </row>
    <row r="33" spans="1:22" s="1" customFormat="1" ht="24.6" hidden="1">
      <c r="A33" s="76" t="s">
        <v>78</v>
      </c>
      <c r="B33" s="56">
        <f>VLOOKUP($A33,'[1]T5_data(ytd)'!$B$3:$F$390,3,FALSE)</f>
        <v>289.85000000000002</v>
      </c>
      <c r="C33" s="21" t="e">
        <f>VLOOKUP($A33,'[1]T5_data(mth)'!$B$5:$AL$392,$O$1-1,FALSE)</f>
        <v>#REF!</v>
      </c>
      <c r="D33" s="17" t="e">
        <f>VLOOKUP($A33,'[1]T5_data(mth)'!$B$5:$AL$392,$O$1,FALSE)</f>
        <v>#REF!</v>
      </c>
      <c r="E33" s="56">
        <f>VLOOKUP($A33,'[1]T5_data(ytd)'!$B$3:$F$390,5,FALSE)</f>
        <v>141.71</v>
      </c>
      <c r="F33" s="57">
        <f>VLOOKUP($A33,'[1]T5_data(ytd)'!$B$392:$F$779,3,FALSE)</f>
        <v>1.24</v>
      </c>
      <c r="G33" s="60" t="e">
        <f>VLOOKUP($A33,'[1]T5_data(mth)'!$B$785:$AL$1172,$O$1-1,FALSE)</f>
        <v>#REF!</v>
      </c>
      <c r="H33" s="60" t="e">
        <f>VLOOKUP($A33,'[1]T5_data(mth)'!$B$785:$AL$1172,$O$1,FALSE)</f>
        <v>#REF!</v>
      </c>
      <c r="I33" s="57">
        <f>VLOOKUP($A33,'[1]T5_data(ytd)'!$B$392:$F$779,5,FALSE)</f>
        <v>16.829999999999998</v>
      </c>
      <c r="J33" s="61">
        <f>VLOOKUP($A33,'[1]T5_data(ytd)'!$B$781:$F$1168,3,FALSE)</f>
        <v>0.09</v>
      </c>
      <c r="K33" s="61" t="e">
        <f>VLOOKUP($A33,'[1]T5_data(mth)'!$B$1175:$AL$1562,$O$1-1,FALSE)</f>
        <v>#REF!</v>
      </c>
      <c r="L33" s="61" t="e">
        <f>VLOOKUP($A33,'[1]T5_data(mth)'!$B$1175:$AL$1562,$O$1,FALSE)</f>
        <v>#REF!</v>
      </c>
      <c r="M33" s="25">
        <v>0.27</v>
      </c>
      <c r="O33" s="20" t="str">
        <f t="shared" si="2"/>
        <v>1.2</v>
      </c>
      <c r="P33" s="20" t="e">
        <f t="shared" si="2"/>
        <v>#REF!</v>
      </c>
      <c r="Q33" s="20" t="e">
        <f t="shared" si="2"/>
        <v>#REF!</v>
      </c>
      <c r="R33" s="20" t="str">
        <f t="shared" si="2"/>
        <v>16.8</v>
      </c>
      <c r="S33" s="20" t="str">
        <f t="shared" si="2"/>
        <v>0.1</v>
      </c>
      <c r="T33" s="20" t="e">
        <f t="shared" si="2"/>
        <v>#REF!</v>
      </c>
      <c r="U33" s="20" t="e">
        <f t="shared" si="2"/>
        <v>#REF!</v>
      </c>
      <c r="V33" s="20" t="e">
        <f>IF(FIXED(#REF!,1)="0.0",IF(FIXED(#REF!,2)="0.00",FIXED(#REF!,3),FIXED(#REF!,2)),FIXED(#REF!,1))</f>
        <v>#REF!</v>
      </c>
    </row>
    <row r="34" spans="1:22" s="1" customFormat="1" ht="24.6" hidden="1">
      <c r="A34" s="59" t="s">
        <v>79</v>
      </c>
      <c r="B34" s="56">
        <f>VLOOKUP($A34,'[1]T5_data(ytd)'!$B$3:$F$390,3,FALSE)</f>
        <v>1599.91</v>
      </c>
      <c r="C34" s="21" t="e">
        <f>VLOOKUP($A34,'[1]T5_data(mth)'!$B$5:$AL$392,$O$1-1,FALSE)</f>
        <v>#REF!</v>
      </c>
      <c r="D34" s="17" t="e">
        <f>VLOOKUP($A34,'[1]T5_data(mth)'!$B$5:$AL$392,$O$1,FALSE)</f>
        <v>#REF!</v>
      </c>
      <c r="E34" s="56">
        <f>VLOOKUP($A34,'[1]T5_data(ytd)'!$B$3:$F$390,5,FALSE)</f>
        <v>959.4</v>
      </c>
      <c r="F34" s="57">
        <f>VLOOKUP($A34,'[1]T5_data(ytd)'!$B$392:$F$779,3,FALSE)</f>
        <v>19.440000000000001</v>
      </c>
      <c r="G34" s="60" t="e">
        <f>VLOOKUP($A34,'[1]T5_data(mth)'!$B$785:$AL$1172,$O$1-1,FALSE)</f>
        <v>#REF!</v>
      </c>
      <c r="H34" s="60" t="e">
        <f>VLOOKUP($A34,'[1]T5_data(mth)'!$B$785:$AL$1172,$O$1,FALSE)</f>
        <v>#REF!</v>
      </c>
      <c r="I34" s="57">
        <f>VLOOKUP($A34,'[1]T5_data(ytd)'!$B$392:$F$779,5,FALSE)</f>
        <v>28.46</v>
      </c>
      <c r="J34" s="61">
        <f>VLOOKUP($A34,'[1]T5_data(ytd)'!$B$781:$F$1168,3,FALSE)</f>
        <v>0.52</v>
      </c>
      <c r="K34" s="61" t="e">
        <f>VLOOKUP($A34,'[1]T5_data(mth)'!$B$1175:$AL$1562,$O$1-1,FALSE)</f>
        <v>#REF!</v>
      </c>
      <c r="L34" s="61" t="e">
        <f>VLOOKUP($A34,'[1]T5_data(mth)'!$B$1175:$AL$1562,$O$1,FALSE)</f>
        <v>#REF!</v>
      </c>
      <c r="M34" s="25">
        <v>1.0900000000000001</v>
      </c>
      <c r="O34" s="20" t="str">
        <f t="shared" si="2"/>
        <v>19.4</v>
      </c>
      <c r="P34" s="20" t="e">
        <f t="shared" si="2"/>
        <v>#REF!</v>
      </c>
      <c r="Q34" s="20" t="e">
        <f t="shared" si="2"/>
        <v>#REF!</v>
      </c>
      <c r="R34" s="20" t="str">
        <f t="shared" si="2"/>
        <v>28.5</v>
      </c>
      <c r="S34" s="20" t="str">
        <f t="shared" si="2"/>
        <v>0.5</v>
      </c>
      <c r="T34" s="20" t="e">
        <f t="shared" si="2"/>
        <v>#REF!</v>
      </c>
      <c r="U34" s="20" t="e">
        <f t="shared" si="2"/>
        <v>#REF!</v>
      </c>
      <c r="V34" s="20" t="e">
        <f>IF(FIXED(#REF!,1)="0.0",IF(FIXED(#REF!,2)="0.00",FIXED(#REF!,3),FIXED(#REF!,2)),FIXED(#REF!,1))</f>
        <v>#REF!</v>
      </c>
    </row>
    <row r="35" spans="1:22" s="1" customFormat="1" ht="24.6" hidden="1">
      <c r="A35" s="59" t="s">
        <v>80</v>
      </c>
      <c r="B35" s="56">
        <f>VLOOKUP($A35,'[1]T5_data(ytd)'!$B$3:$F$390,3,FALSE)</f>
        <v>604.05999999999995</v>
      </c>
      <c r="C35" s="21" t="e">
        <f>VLOOKUP($A35,'[1]T5_data(mth)'!$B$5:$AL$392,$O$1-1,FALSE)</f>
        <v>#REF!</v>
      </c>
      <c r="D35" s="21" t="e">
        <f>VLOOKUP($A35,'[1]T5_data(mth)'!$B$5:$AL$392,$O$1,FALSE)</f>
        <v>#REF!</v>
      </c>
      <c r="E35" s="56">
        <f>VLOOKUP($A35,'[1]T5_data(ytd)'!$B$3:$F$390,5,FALSE)</f>
        <v>391.09</v>
      </c>
      <c r="F35" s="57">
        <f>VLOOKUP($A35,'[1]T5_data(ytd)'!$B$392:$F$779,3,FALSE)</f>
        <v>21.18</v>
      </c>
      <c r="G35" s="60" t="e">
        <f>VLOOKUP($A35,'[1]T5_data(mth)'!$B$785:$AL$1172,$O$1-1,FALSE)</f>
        <v>#REF!</v>
      </c>
      <c r="H35" s="60" t="e">
        <f>VLOOKUP($A35,'[1]T5_data(mth)'!$B$785:$AL$1172,$O$1,FALSE)</f>
        <v>#REF!</v>
      </c>
      <c r="I35" s="57">
        <f>VLOOKUP($A35,'[1]T5_data(ytd)'!$B$392:$F$779,5,FALSE)</f>
        <v>39.770000000000003</v>
      </c>
      <c r="J35" s="61">
        <f>VLOOKUP($A35,'[1]T5_data(ytd)'!$B$781:$F$1168,3,FALSE)</f>
        <v>0.2</v>
      </c>
      <c r="K35" s="61" t="e">
        <f>VLOOKUP($A35,'[1]T5_data(mth)'!$B$1175:$AL$1562,$O$1-1,FALSE)</f>
        <v>#REF!</v>
      </c>
      <c r="L35" s="61" t="e">
        <f>VLOOKUP($A35,'[1]T5_data(mth)'!$B$1175:$AL$1562,$O$1,FALSE)</f>
        <v>#REF!</v>
      </c>
      <c r="M35" s="25">
        <v>0.44</v>
      </c>
      <c r="O35" s="20" t="str">
        <f t="shared" si="2"/>
        <v>21.2</v>
      </c>
      <c r="P35" s="20" t="e">
        <f t="shared" si="2"/>
        <v>#REF!</v>
      </c>
      <c r="Q35" s="20" t="e">
        <f t="shared" si="2"/>
        <v>#REF!</v>
      </c>
      <c r="R35" s="20" t="str">
        <f t="shared" si="2"/>
        <v>39.8</v>
      </c>
      <c r="S35" s="20" t="str">
        <f t="shared" si="2"/>
        <v>0.2</v>
      </c>
      <c r="T35" s="20" t="e">
        <f t="shared" si="2"/>
        <v>#REF!</v>
      </c>
      <c r="U35" s="20" t="e">
        <f t="shared" si="2"/>
        <v>#REF!</v>
      </c>
      <c r="V35" s="20" t="e">
        <f>IF(FIXED(#REF!,1)="0.0",IF(FIXED(#REF!,2)="0.00",FIXED(#REF!,3),FIXED(#REF!,2)),FIXED(#REF!,1))</f>
        <v>#REF!</v>
      </c>
    </row>
    <row r="36" spans="1:22" s="1" customFormat="1" ht="24.6" hidden="1">
      <c r="A36" s="59" t="s">
        <v>81</v>
      </c>
      <c r="B36" s="56">
        <f>VLOOKUP($A36,'[1]T5_data(ytd)'!$B$3:$F$390,3,FALSE)</f>
        <v>511.25</v>
      </c>
      <c r="C36" s="21" t="e">
        <f>VLOOKUP($A36,'[1]T5_data(mth)'!$B$5:$AL$392,$O$1-1,FALSE)</f>
        <v>#REF!</v>
      </c>
      <c r="D36" s="21" t="e">
        <f>VLOOKUP($A36,'[1]T5_data(mth)'!$B$5:$AL$392,$O$1,FALSE)</f>
        <v>#REF!</v>
      </c>
      <c r="E36" s="56">
        <f>VLOOKUP($A36,'[1]T5_data(ytd)'!$B$3:$F$390,5,FALSE)</f>
        <v>339.47</v>
      </c>
      <c r="F36" s="57">
        <f>VLOOKUP($A36,'[1]T5_data(ytd)'!$B$392:$F$779,3,FALSE)</f>
        <v>21.87</v>
      </c>
      <c r="G36" s="60" t="e">
        <f>VLOOKUP($A36,'[1]T5_data(mth)'!$B$785:$AL$1172,$O$1-1,FALSE)</f>
        <v>#REF!</v>
      </c>
      <c r="H36" s="60" t="e">
        <f>VLOOKUP($A36,'[1]T5_data(mth)'!$B$785:$AL$1172,$O$1,FALSE)</f>
        <v>#REF!</v>
      </c>
      <c r="I36" s="57">
        <f>VLOOKUP($A36,'[1]T5_data(ytd)'!$B$392:$F$779,5,FALSE)</f>
        <v>45.45</v>
      </c>
      <c r="J36" s="61">
        <f>VLOOKUP($A36,'[1]T5_data(ytd)'!$B$781:$F$1168,3,FALSE)</f>
        <v>0.17</v>
      </c>
      <c r="K36" s="61" t="e">
        <f>VLOOKUP($A36,'[1]T5_data(mth)'!$B$1175:$AL$1562,$O$1-1,FALSE)</f>
        <v>#REF!</v>
      </c>
      <c r="L36" s="61" t="e">
        <f>VLOOKUP($A36,'[1]T5_data(mth)'!$B$1175:$AL$1562,$O$1,FALSE)</f>
        <v>#REF!</v>
      </c>
      <c r="M36" s="25">
        <v>0.26</v>
      </c>
      <c r="O36" s="20" t="str">
        <f t="shared" si="2"/>
        <v>21.9</v>
      </c>
      <c r="P36" s="20" t="e">
        <f t="shared" si="2"/>
        <v>#REF!</v>
      </c>
      <c r="Q36" s="20" t="e">
        <f t="shared" si="2"/>
        <v>#REF!</v>
      </c>
      <c r="R36" s="20" t="str">
        <f t="shared" si="2"/>
        <v>45.5</v>
      </c>
      <c r="S36" s="20" t="str">
        <f t="shared" si="2"/>
        <v>0.2</v>
      </c>
      <c r="T36" s="20" t="e">
        <f t="shared" si="2"/>
        <v>#REF!</v>
      </c>
      <c r="U36" s="20" t="e">
        <f t="shared" si="2"/>
        <v>#REF!</v>
      </c>
      <c r="V36" s="20" t="e">
        <f>IF(FIXED(#REF!,1)="0.0",IF(FIXED(#REF!,2)="0.00",FIXED(#REF!,3),FIXED(#REF!,2)),FIXED(#REF!,1))</f>
        <v>#REF!</v>
      </c>
    </row>
    <row r="37" spans="1:22" s="1" customFormat="1" ht="24.6" hidden="1">
      <c r="A37" s="59" t="s">
        <v>82</v>
      </c>
      <c r="B37" s="56">
        <f>VLOOKUP($A37,'[1]T5_data(ytd)'!$B$3:$F$390,3,FALSE)</f>
        <v>55.43</v>
      </c>
      <c r="C37" s="21" t="e">
        <f>VLOOKUP($A37,'[1]T5_data(mth)'!$B$5:$AL$392,$O$1-1,FALSE)</f>
        <v>#REF!</v>
      </c>
      <c r="D37" s="21" t="e">
        <f>VLOOKUP($A37,'[1]T5_data(mth)'!$B$5:$AL$392,$O$1,FALSE)</f>
        <v>#REF!</v>
      </c>
      <c r="E37" s="56">
        <f>VLOOKUP($A37,'[1]T5_data(ytd)'!$B$3:$F$390,5,FALSE)</f>
        <v>32</v>
      </c>
      <c r="F37" s="57">
        <f>VLOOKUP($A37,'[1]T5_data(ytd)'!$B$392:$F$779,3,FALSE)</f>
        <v>19.54</v>
      </c>
      <c r="G37" s="60" t="e">
        <f>VLOOKUP($A37,'[1]T5_data(mth)'!$B$785:$AL$1172,$O$1-1,FALSE)</f>
        <v>#REF!</v>
      </c>
      <c r="H37" s="60" t="e">
        <f>VLOOKUP($A37,'[1]T5_data(mth)'!$B$785:$AL$1172,$O$1,FALSE)</f>
        <v>#REF!</v>
      </c>
      <c r="I37" s="57">
        <f>VLOOKUP($A37,'[1]T5_data(ytd)'!$B$392:$F$779,5,FALSE)</f>
        <v>18.47</v>
      </c>
      <c r="J37" s="61">
        <f>VLOOKUP($A37,'[1]T5_data(ytd)'!$B$781:$F$1168,3,FALSE)</f>
        <v>0.02</v>
      </c>
      <c r="K37" s="61" t="e">
        <f>VLOOKUP($A37,'[1]T5_data(mth)'!$B$1175:$AL$1562,$O$1-1,FALSE)</f>
        <v>#REF!</v>
      </c>
      <c r="L37" s="61" t="e">
        <f>VLOOKUP($A37,'[1]T5_data(mth)'!$B$1175:$AL$1562,$O$1,FALSE)</f>
        <v>#REF!</v>
      </c>
      <c r="M37" s="25">
        <v>0.15</v>
      </c>
      <c r="O37" s="20" t="str">
        <f t="shared" si="2"/>
        <v>19.5</v>
      </c>
      <c r="P37" s="20" t="e">
        <f t="shared" si="2"/>
        <v>#REF!</v>
      </c>
      <c r="Q37" s="20" t="e">
        <f t="shared" si="2"/>
        <v>#REF!</v>
      </c>
      <c r="R37" s="20" t="str">
        <f t="shared" si="2"/>
        <v>18.5</v>
      </c>
      <c r="S37" s="20" t="str">
        <f t="shared" si="2"/>
        <v>0.02</v>
      </c>
      <c r="T37" s="20" t="e">
        <f t="shared" si="2"/>
        <v>#REF!</v>
      </c>
      <c r="U37" s="20" t="e">
        <f t="shared" si="2"/>
        <v>#REF!</v>
      </c>
      <c r="V37" s="20" t="e">
        <f>IF(FIXED(#REF!,1)="0.0",IF(FIXED(#REF!,2)="0.00",FIXED(#REF!,3),FIXED(#REF!,2)),FIXED(#REF!,1))</f>
        <v>#REF!</v>
      </c>
    </row>
    <row r="38" spans="1:22" s="1" customFormat="1" ht="24.6" hidden="1">
      <c r="A38" s="59" t="s">
        <v>83</v>
      </c>
      <c r="B38" s="56">
        <f>VLOOKUP($A38,'[1]T5_data(ytd)'!$B$3:$F$390,3,FALSE)</f>
        <v>37.380000000000003</v>
      </c>
      <c r="C38" s="21" t="e">
        <f>VLOOKUP($A38,'[1]T5_data(mth)'!$B$5:$AL$392,$O$1-1,FALSE)</f>
        <v>#REF!</v>
      </c>
      <c r="D38" s="21" t="e">
        <f>VLOOKUP($A38,'[1]T5_data(mth)'!$B$5:$AL$392,$O$1,FALSE)</f>
        <v>#REF!</v>
      </c>
      <c r="E38" s="56">
        <f>VLOOKUP($A38,'[1]T5_data(ytd)'!$B$3:$F$390,5,FALSE)</f>
        <v>19.61</v>
      </c>
      <c r="F38" s="57">
        <f>VLOOKUP($A38,'[1]T5_data(ytd)'!$B$392:$F$779,3,FALSE)</f>
        <v>14.63</v>
      </c>
      <c r="G38" s="60" t="e">
        <f>VLOOKUP($A38,'[1]T5_data(mth)'!$B$785:$AL$1172,$O$1-1,FALSE)</f>
        <v>#REF!</v>
      </c>
      <c r="H38" s="60" t="e">
        <f>VLOOKUP($A38,'[1]T5_data(mth)'!$B$785:$AL$1172,$O$1,FALSE)</f>
        <v>#REF!</v>
      </c>
      <c r="I38" s="57">
        <f>VLOOKUP($A38,'[1]T5_data(ytd)'!$B$392:$F$779,5,FALSE)</f>
        <v>1.03</v>
      </c>
      <c r="J38" s="61">
        <f>VLOOKUP($A38,'[1]T5_data(ytd)'!$B$781:$F$1168,3,FALSE)</f>
        <v>0.01</v>
      </c>
      <c r="K38" s="61" t="e">
        <f>VLOOKUP($A38,'[1]T5_data(mth)'!$B$1175:$AL$1562,$O$1-1,FALSE)</f>
        <v>#REF!</v>
      </c>
      <c r="L38" s="61" t="e">
        <f>VLOOKUP($A38,'[1]T5_data(mth)'!$B$1175:$AL$1562,$O$1,FALSE)</f>
        <v>#REF!</v>
      </c>
      <c r="M38" s="25">
        <v>0.47</v>
      </c>
      <c r="O38" s="20" t="str">
        <f t="shared" si="2"/>
        <v>14.6</v>
      </c>
      <c r="P38" s="20" t="e">
        <f t="shared" si="2"/>
        <v>#REF!</v>
      </c>
      <c r="Q38" s="20" t="e">
        <f t="shared" si="2"/>
        <v>#REF!</v>
      </c>
      <c r="R38" s="20" t="str">
        <f t="shared" si="2"/>
        <v>1.0</v>
      </c>
      <c r="S38" s="20" t="str">
        <f t="shared" si="2"/>
        <v>0.01</v>
      </c>
      <c r="T38" s="20" t="e">
        <f t="shared" si="2"/>
        <v>#REF!</v>
      </c>
      <c r="U38" s="20" t="e">
        <f t="shared" si="2"/>
        <v>#REF!</v>
      </c>
      <c r="V38" s="20" t="e">
        <f>IF(FIXED(#REF!,1)="0.0",IF(FIXED(#REF!,2)="0.00",FIXED(#REF!,3),FIXED(#REF!,2)),FIXED(#REF!,1))</f>
        <v>#REF!</v>
      </c>
    </row>
    <row r="39" spans="1:22" s="1" customFormat="1" ht="24.6" hidden="1">
      <c r="A39" s="59" t="s">
        <v>84</v>
      </c>
      <c r="B39" s="56">
        <f>VLOOKUP($A39,'[1]T5_data(ytd)'!$B$3:$F$390,3,FALSE)</f>
        <v>110.13</v>
      </c>
      <c r="C39" s="21" t="e">
        <f>VLOOKUP($A39,'[1]T5_data(mth)'!$B$5:$AL$392,$O$1-1,FALSE)</f>
        <v>#REF!</v>
      </c>
      <c r="D39" s="21" t="e">
        <f>VLOOKUP($A39,'[1]T5_data(mth)'!$B$5:$AL$392,$O$1,FALSE)</f>
        <v>#REF!</v>
      </c>
      <c r="E39" s="56">
        <f>VLOOKUP($A39,'[1]T5_data(ytd)'!$B$3:$F$390,5,FALSE)</f>
        <v>51.69</v>
      </c>
      <c r="F39" s="57">
        <f>VLOOKUP($A39,'[1]T5_data(ytd)'!$B$392:$F$779,3,FALSE)</f>
        <v>-7.04</v>
      </c>
      <c r="G39" s="60" t="e">
        <f>VLOOKUP($A39,'[1]T5_data(mth)'!$B$785:$AL$1172,$O$1-1,FALSE)</f>
        <v>#REF!</v>
      </c>
      <c r="H39" s="60" t="e">
        <f>VLOOKUP($A39,'[1]T5_data(mth)'!$B$785:$AL$1172,$O$1,FALSE)</f>
        <v>#REF!</v>
      </c>
      <c r="I39" s="57">
        <f>VLOOKUP($A39,'[1]T5_data(ytd)'!$B$392:$F$779,5,FALSE)</f>
        <v>-6.51</v>
      </c>
      <c r="J39" s="61">
        <f>VLOOKUP($A39,'[1]T5_data(ytd)'!$B$781:$F$1168,3,FALSE)</f>
        <v>0.04</v>
      </c>
      <c r="K39" s="61" t="e">
        <f>VLOOKUP($A39,'[1]T5_data(mth)'!$B$1175:$AL$1562,$O$1-1,FALSE)</f>
        <v>#REF!</v>
      </c>
      <c r="L39" s="61" t="e">
        <f>VLOOKUP($A39,'[1]T5_data(mth)'!$B$1175:$AL$1562,$O$1,FALSE)</f>
        <v>#REF!</v>
      </c>
      <c r="M39" s="25">
        <v>0.92</v>
      </c>
      <c r="O39" s="20" t="str">
        <f t="shared" si="2"/>
        <v>-7.0</v>
      </c>
      <c r="P39" s="20" t="e">
        <f t="shared" si="2"/>
        <v>#REF!</v>
      </c>
      <c r="Q39" s="20" t="e">
        <f t="shared" si="2"/>
        <v>#REF!</v>
      </c>
      <c r="R39" s="20" t="str">
        <f t="shared" si="2"/>
        <v>-6.5</v>
      </c>
      <c r="S39" s="20" t="str">
        <f t="shared" si="2"/>
        <v>0.04</v>
      </c>
      <c r="T39" s="20" t="e">
        <f t="shared" si="2"/>
        <v>#REF!</v>
      </c>
      <c r="U39" s="20" t="e">
        <f t="shared" si="2"/>
        <v>#REF!</v>
      </c>
      <c r="V39" s="20" t="e">
        <f>IF(FIXED(#REF!,1)="0.0",IF(FIXED(#REF!,2)="0.00",FIXED(#REF!,3),FIXED(#REF!,2)),FIXED(#REF!,1))</f>
        <v>#REF!</v>
      </c>
    </row>
    <row r="40" spans="1:22" s="1" customFormat="1" ht="24.6" hidden="1">
      <c r="A40" s="59" t="s">
        <v>85</v>
      </c>
      <c r="B40" s="56">
        <f>VLOOKUP($A40,'[1]T5_data(ytd)'!$B$3:$F$390,3,FALSE)</f>
        <v>87.94</v>
      </c>
      <c r="C40" s="21" t="e">
        <f>VLOOKUP($A40,'[1]T5_data(mth)'!$B$5:$AL$392,$O$1-1,FALSE)</f>
        <v>#REF!</v>
      </c>
      <c r="D40" s="17" t="e">
        <f>VLOOKUP($A40,'[1]T5_data(mth)'!$B$5:$AL$392,$O$1,FALSE)</f>
        <v>#REF!</v>
      </c>
      <c r="E40" s="56">
        <f>VLOOKUP($A40,'[1]T5_data(ytd)'!$B$3:$F$390,5,FALSE)</f>
        <v>40.24</v>
      </c>
      <c r="F40" s="57">
        <f>VLOOKUP($A40,'[1]T5_data(ytd)'!$B$392:$F$779,3,FALSE)</f>
        <v>-5.22</v>
      </c>
      <c r="G40" s="60" t="e">
        <f>VLOOKUP($A40,'[1]T5_data(mth)'!$B$785:$AL$1172,$O$1-1,FALSE)</f>
        <v>#REF!</v>
      </c>
      <c r="H40" s="60" t="e">
        <f>VLOOKUP($A40,'[1]T5_data(mth)'!$B$785:$AL$1172,$O$1,FALSE)</f>
        <v>#REF!</v>
      </c>
      <c r="I40" s="57">
        <f>VLOOKUP($A40,'[1]T5_data(ytd)'!$B$392:$F$779,5,FALSE)</f>
        <v>-8.94</v>
      </c>
      <c r="J40" s="61">
        <f>VLOOKUP($A40,'[1]T5_data(ytd)'!$B$781:$F$1168,3,FALSE)</f>
        <v>0.03</v>
      </c>
      <c r="K40" s="61" t="e">
        <f>VLOOKUP($A40,'[1]T5_data(mth)'!$B$1175:$AL$1562,$O$1-1,FALSE)</f>
        <v>#REF!</v>
      </c>
      <c r="L40" s="61" t="e">
        <f>VLOOKUP($A40,'[1]T5_data(mth)'!$B$1175:$AL$1562,$O$1,FALSE)</f>
        <v>#REF!</v>
      </c>
      <c r="M40" s="25">
        <v>1.3</v>
      </c>
      <c r="O40" s="20" t="str">
        <f t="shared" si="2"/>
        <v>-5.2</v>
      </c>
      <c r="P40" s="20" t="e">
        <f t="shared" si="2"/>
        <v>#REF!</v>
      </c>
      <c r="Q40" s="20" t="e">
        <f t="shared" si="2"/>
        <v>#REF!</v>
      </c>
      <c r="R40" s="20" t="str">
        <f t="shared" si="2"/>
        <v>-8.9</v>
      </c>
      <c r="S40" s="20" t="str">
        <f t="shared" si="2"/>
        <v>0.03</v>
      </c>
      <c r="T40" s="20" t="e">
        <f t="shared" si="2"/>
        <v>#REF!</v>
      </c>
      <c r="U40" s="20" t="e">
        <f t="shared" si="2"/>
        <v>#REF!</v>
      </c>
      <c r="V40" s="20" t="e">
        <f>IF(FIXED(#REF!,1)="0.0",IF(FIXED(#REF!,2)="0.00",FIXED(#REF!,3),FIXED(#REF!,2)),FIXED(#REF!,1))</f>
        <v>#REF!</v>
      </c>
    </row>
    <row r="41" spans="1:22" s="1" customFormat="1" ht="24.6" hidden="1">
      <c r="A41" s="59" t="s">
        <v>86</v>
      </c>
      <c r="B41" s="56">
        <f>VLOOKUP($A41,'[1]T5_data(ytd)'!$B$3:$F$390,3,FALSE)</f>
        <v>16.38</v>
      </c>
      <c r="C41" s="21" t="e">
        <f>VLOOKUP($A41,'[1]T5_data(mth)'!$B$5:$AL$392,$O$1-1,FALSE)</f>
        <v>#REF!</v>
      </c>
      <c r="D41" s="17" t="e">
        <f>VLOOKUP($A41,'[1]T5_data(mth)'!$B$5:$AL$392,$O$1,FALSE)</f>
        <v>#REF!</v>
      </c>
      <c r="E41" s="56">
        <f>VLOOKUP($A41,'[1]T5_data(ytd)'!$B$3:$F$390,5,FALSE)</f>
        <v>8.32</v>
      </c>
      <c r="F41" s="57">
        <f>VLOOKUP($A41,'[1]T5_data(ytd)'!$B$392:$F$779,3,FALSE)</f>
        <v>7.98</v>
      </c>
      <c r="G41" s="60" t="e">
        <f>VLOOKUP($A41,'[1]T5_data(mth)'!$B$785:$AL$1172,$O$1-1,FALSE)</f>
        <v>#REF!</v>
      </c>
      <c r="H41" s="60" t="e">
        <f>VLOOKUP($A41,'[1]T5_data(mth)'!$B$785:$AL$1172,$O$1,FALSE)</f>
        <v>#REF!</v>
      </c>
      <c r="I41" s="57">
        <f>VLOOKUP($A41,'[1]T5_data(ytd)'!$B$392:$F$779,5,FALSE)</f>
        <v>2.72</v>
      </c>
      <c r="J41" s="61">
        <f>VLOOKUP($A41,'[1]T5_data(ytd)'!$B$781:$F$1168,3,FALSE)</f>
        <v>0.01</v>
      </c>
      <c r="K41" s="61" t="e">
        <f>VLOOKUP($A41,'[1]T5_data(mth)'!$B$1175:$AL$1562,$O$1-1,FALSE)</f>
        <v>#REF!</v>
      </c>
      <c r="L41" s="61" t="e">
        <f>VLOOKUP($A41,'[1]T5_data(mth)'!$B$1175:$AL$1562,$O$1,FALSE)</f>
        <v>#REF!</v>
      </c>
      <c r="M41" s="25">
        <v>0.2</v>
      </c>
      <c r="O41" s="20" t="str">
        <f t="shared" si="2"/>
        <v>8.0</v>
      </c>
      <c r="P41" s="20" t="e">
        <f t="shared" si="2"/>
        <v>#REF!</v>
      </c>
      <c r="Q41" s="20" t="e">
        <f t="shared" si="2"/>
        <v>#REF!</v>
      </c>
      <c r="R41" s="20" t="str">
        <f t="shared" si="2"/>
        <v>2.7</v>
      </c>
      <c r="S41" s="20" t="str">
        <f t="shared" si="2"/>
        <v>0.01</v>
      </c>
      <c r="T41" s="20" t="e">
        <f t="shared" si="2"/>
        <v>#REF!</v>
      </c>
      <c r="U41" s="20" t="e">
        <f t="shared" si="2"/>
        <v>#REF!</v>
      </c>
      <c r="V41" s="20" t="e">
        <f>IF(FIXED(#REF!,1)="0.0",IF(FIXED(#REF!,2)="0.00",FIXED(#REF!,3),FIXED(#REF!,2)),FIXED(#REF!,1))</f>
        <v>#REF!</v>
      </c>
    </row>
    <row r="42" spans="1:22" s="1" customFormat="1" ht="24.6" hidden="1">
      <c r="A42" s="59" t="s">
        <v>87</v>
      </c>
      <c r="B42" s="56">
        <f>VLOOKUP($A42,'[1]T5_data(ytd)'!$B$3:$F$390,3,FALSE)</f>
        <v>5.81</v>
      </c>
      <c r="C42" s="21" t="e">
        <f>VLOOKUP($A42,'[1]T5_data(mth)'!$B$5:$AL$392,$O$1-1,FALSE)</f>
        <v>#REF!</v>
      </c>
      <c r="D42" s="21" t="e">
        <f>VLOOKUP($A42,'[1]T5_data(mth)'!$B$5:$AL$392,$O$1,FALSE)</f>
        <v>#REF!</v>
      </c>
      <c r="E42" s="56">
        <f>VLOOKUP($A42,'[1]T5_data(ytd)'!$B$3:$F$390,5,FALSE)</f>
        <v>3.13</v>
      </c>
      <c r="F42" s="57">
        <f>VLOOKUP($A42,'[1]T5_data(ytd)'!$B$392:$F$779,3,FALSE)</f>
        <v>-44.72</v>
      </c>
      <c r="G42" s="60" t="e">
        <f>VLOOKUP($A42,'[1]T5_data(mth)'!$B$785:$AL$1172,$O$1-1,FALSE)</f>
        <v>#REF!</v>
      </c>
      <c r="H42" s="60" t="e">
        <f>VLOOKUP($A42,'[1]T5_data(mth)'!$B$785:$AL$1172,$O$1,FALSE)</f>
        <v>#REF!</v>
      </c>
      <c r="I42" s="57">
        <f>VLOOKUP($A42,'[1]T5_data(ytd)'!$B$392:$F$779,5,FALSE)</f>
        <v>3.99</v>
      </c>
      <c r="J42" s="61">
        <f>VLOOKUP($A42,'[1]T5_data(ytd)'!$B$781:$F$1168,3,FALSE)</f>
        <v>0</v>
      </c>
      <c r="K42" s="61" t="e">
        <f>VLOOKUP($A42,'[1]T5_data(mth)'!$B$1175:$AL$1562,$O$1-1,FALSE)</f>
        <v>#REF!</v>
      </c>
      <c r="L42" s="61" t="e">
        <f>VLOOKUP($A42,'[1]T5_data(mth)'!$B$1175:$AL$1562,$O$1,FALSE)</f>
        <v>#REF!</v>
      </c>
      <c r="M42" s="25">
        <v>0.84</v>
      </c>
      <c r="O42" s="20" t="str">
        <f t="shared" si="2"/>
        <v>-44.7</v>
      </c>
      <c r="P42" s="20" t="e">
        <f t="shared" ref="P42:U105" si="3">IF(FIXED(G42,1)="0.0",IF(FIXED(G42,2)="0.00",FIXED(G42,3),FIXED(G42,2)),FIXED(G42,1))</f>
        <v>#REF!</v>
      </c>
      <c r="Q42" s="20" t="e">
        <f t="shared" si="3"/>
        <v>#REF!</v>
      </c>
      <c r="R42" s="20" t="str">
        <f t="shared" si="3"/>
        <v>4.0</v>
      </c>
      <c r="S42" s="20" t="str">
        <f t="shared" si="3"/>
        <v>0.000</v>
      </c>
      <c r="T42" s="20" t="e">
        <f t="shared" si="3"/>
        <v>#REF!</v>
      </c>
      <c r="U42" s="20" t="e">
        <f t="shared" si="3"/>
        <v>#REF!</v>
      </c>
      <c r="V42" s="20" t="e">
        <f>IF(FIXED(#REF!,1)="0.0",IF(FIXED(#REF!,2)="0.00",FIXED(#REF!,3),FIXED(#REF!,2)),FIXED(#REF!,1))</f>
        <v>#REF!</v>
      </c>
    </row>
    <row r="43" spans="1:22" s="1" customFormat="1" ht="24.6" hidden="1">
      <c r="A43" s="59" t="s">
        <v>88</v>
      </c>
      <c r="B43" s="56">
        <f>VLOOKUP($A43,'[1]T5_data(ytd)'!$B$3:$F$390,3,FALSE)</f>
        <v>1266.27</v>
      </c>
      <c r="C43" s="21" t="e">
        <f>VLOOKUP($A43,'[1]T5_data(mth)'!$B$5:$AL$392,$O$1-1,FALSE)</f>
        <v>#REF!</v>
      </c>
      <c r="D43" s="21" t="e">
        <f>VLOOKUP($A43,'[1]T5_data(mth)'!$B$5:$AL$392,$O$1,FALSE)</f>
        <v>#REF!</v>
      </c>
      <c r="E43" s="56">
        <f>VLOOKUP($A43,'[1]T5_data(ytd)'!$B$3:$F$390,5,FALSE)</f>
        <v>758.85</v>
      </c>
      <c r="F43" s="57">
        <f>VLOOKUP($A43,'[1]T5_data(ytd)'!$B$392:$F$779,3,FALSE)</f>
        <v>4.6500000000000004</v>
      </c>
      <c r="G43" s="60" t="e">
        <f>VLOOKUP($A43,'[1]T5_data(mth)'!$B$785:$AL$1172,$O$1-1,FALSE)</f>
        <v>#REF!</v>
      </c>
      <c r="H43" s="60" t="e">
        <f>VLOOKUP($A43,'[1]T5_data(mth)'!$B$785:$AL$1172,$O$1,FALSE)</f>
        <v>#REF!</v>
      </c>
      <c r="I43" s="57">
        <f>VLOOKUP($A43,'[1]T5_data(ytd)'!$B$392:$F$779,5,FALSE)</f>
        <v>27.96</v>
      </c>
      <c r="J43" s="61">
        <f>VLOOKUP($A43,'[1]T5_data(ytd)'!$B$781:$F$1168,3,FALSE)</f>
        <v>0.41</v>
      </c>
      <c r="K43" s="61" t="e">
        <f>VLOOKUP($A43,'[1]T5_data(mth)'!$B$1175:$AL$1562,$O$1-1,FALSE)</f>
        <v>#REF!</v>
      </c>
      <c r="L43" s="61" t="e">
        <f>VLOOKUP($A43,'[1]T5_data(mth)'!$B$1175:$AL$1562,$O$1,FALSE)</f>
        <v>#REF!</v>
      </c>
      <c r="M43" s="25">
        <v>0.54</v>
      </c>
      <c r="O43" s="20" t="str">
        <f t="shared" ref="O43:R106" si="4">IF(FIXED(F43,1)="0.0",IF(FIXED(F43,2)="0.00",FIXED(F43,3),FIXED(F43,2)),FIXED(F43,1))</f>
        <v>4.7</v>
      </c>
      <c r="P43" s="20" t="e">
        <f t="shared" si="3"/>
        <v>#REF!</v>
      </c>
      <c r="Q43" s="20" t="e">
        <f t="shared" si="3"/>
        <v>#REF!</v>
      </c>
      <c r="R43" s="20" t="str">
        <f t="shared" si="3"/>
        <v>28.0</v>
      </c>
      <c r="S43" s="20" t="str">
        <f t="shared" si="3"/>
        <v>0.4</v>
      </c>
      <c r="T43" s="20" t="e">
        <f t="shared" si="3"/>
        <v>#REF!</v>
      </c>
      <c r="U43" s="20" t="e">
        <f t="shared" si="3"/>
        <v>#REF!</v>
      </c>
      <c r="V43" s="20" t="e">
        <f>IF(FIXED(#REF!,1)="0.0",IF(FIXED(#REF!,2)="0.00",FIXED(#REF!,3),FIXED(#REF!,2)),FIXED(#REF!,1))</f>
        <v>#REF!</v>
      </c>
    </row>
    <row r="44" spans="1:22" s="1" customFormat="1" ht="24.6" hidden="1">
      <c r="A44" s="59" t="s">
        <v>89</v>
      </c>
      <c r="B44" s="56">
        <f>VLOOKUP($A44,'[1]T5_data(ytd)'!$B$3:$F$390,3,FALSE)</f>
        <v>27.53</v>
      </c>
      <c r="C44" s="21" t="e">
        <f>VLOOKUP($A44,'[1]T5_data(mth)'!$B$5:$AL$392,$O$1-1,FALSE)</f>
        <v>#REF!</v>
      </c>
      <c r="D44" s="21" t="e">
        <f>VLOOKUP($A44,'[1]T5_data(mth)'!$B$5:$AL$392,$O$1,FALSE)</f>
        <v>#REF!</v>
      </c>
      <c r="E44" s="56">
        <f>VLOOKUP($A44,'[1]T5_data(ytd)'!$B$3:$F$390,5,FALSE)</f>
        <v>18.43</v>
      </c>
      <c r="F44" s="57">
        <f>VLOOKUP($A44,'[1]T5_data(ytd)'!$B$392:$F$779,3,FALSE)</f>
        <v>17.45</v>
      </c>
      <c r="G44" s="60" t="e">
        <f>VLOOKUP($A44,'[1]T5_data(mth)'!$B$785:$AL$1172,$O$1-1,FALSE)</f>
        <v>#REF!</v>
      </c>
      <c r="H44" s="60" t="e">
        <f>VLOOKUP($A44,'[1]T5_data(mth)'!$B$785:$AL$1172,$O$1,FALSE)</f>
        <v>#REF!</v>
      </c>
      <c r="I44" s="57">
        <f>VLOOKUP($A44,'[1]T5_data(ytd)'!$B$392:$F$779,5,FALSE)</f>
        <v>90.98</v>
      </c>
      <c r="J44" s="61">
        <f>VLOOKUP($A44,'[1]T5_data(ytd)'!$B$781:$F$1168,3,FALSE)</f>
        <v>0.01</v>
      </c>
      <c r="K44" s="61" t="e">
        <f>VLOOKUP($A44,'[1]T5_data(mth)'!$B$1175:$AL$1562,$O$1-1,FALSE)</f>
        <v>#REF!</v>
      </c>
      <c r="L44" s="61" t="e">
        <f>VLOOKUP($A44,'[1]T5_data(mth)'!$B$1175:$AL$1562,$O$1,FALSE)</f>
        <v>#REF!</v>
      </c>
      <c r="M44" s="25">
        <v>0.06</v>
      </c>
      <c r="O44" s="20" t="str">
        <f t="shared" si="4"/>
        <v>17.5</v>
      </c>
      <c r="P44" s="20" t="e">
        <f t="shared" si="3"/>
        <v>#REF!</v>
      </c>
      <c r="Q44" s="20" t="e">
        <f t="shared" si="3"/>
        <v>#REF!</v>
      </c>
      <c r="R44" s="20" t="str">
        <f t="shared" si="3"/>
        <v>91.0</v>
      </c>
      <c r="S44" s="20" t="str">
        <f t="shared" si="3"/>
        <v>0.01</v>
      </c>
      <c r="T44" s="20" t="e">
        <f t="shared" si="3"/>
        <v>#REF!</v>
      </c>
      <c r="U44" s="20" t="e">
        <f t="shared" si="3"/>
        <v>#REF!</v>
      </c>
      <c r="V44" s="20" t="e">
        <f>IF(FIXED(#REF!,1)="0.0",IF(FIXED(#REF!,2)="0.00",FIXED(#REF!,3),FIXED(#REF!,2)),FIXED(#REF!,1))</f>
        <v>#REF!</v>
      </c>
    </row>
    <row r="45" spans="1:22" s="1" customFormat="1" ht="24.6" hidden="1">
      <c r="A45" s="59" t="s">
        <v>90</v>
      </c>
      <c r="B45" s="56">
        <f>VLOOKUP($A45,'[1]T5_data(ytd)'!$B$3:$F$390,3,FALSE)</f>
        <v>1238.75</v>
      </c>
      <c r="C45" s="21" t="e">
        <f>VLOOKUP($A45,'[1]T5_data(mth)'!$B$5:$AL$392,$O$1-1,FALSE)</f>
        <v>#REF!</v>
      </c>
      <c r="D45" s="21" t="e">
        <f>VLOOKUP($A45,'[1]T5_data(mth)'!$B$5:$AL$392,$O$1,FALSE)</f>
        <v>#REF!</v>
      </c>
      <c r="E45" s="56">
        <f>VLOOKUP($A45,'[1]T5_data(ytd)'!$B$3:$F$390,5,FALSE)</f>
        <v>740.42</v>
      </c>
      <c r="F45" s="57">
        <f>VLOOKUP($A45,'[1]T5_data(ytd)'!$B$392:$F$779,3,FALSE)</f>
        <v>4.4000000000000004</v>
      </c>
      <c r="G45" s="60" t="e">
        <f>VLOOKUP($A45,'[1]T5_data(mth)'!$B$785:$AL$1172,$O$1-1,FALSE)</f>
        <v>#REF!</v>
      </c>
      <c r="H45" s="60" t="e">
        <f>VLOOKUP($A45,'[1]T5_data(mth)'!$B$785:$AL$1172,$O$1,FALSE)</f>
        <v>#REF!</v>
      </c>
      <c r="I45" s="57">
        <f>VLOOKUP($A45,'[1]T5_data(ytd)'!$B$392:$F$779,5,FALSE)</f>
        <v>26.92</v>
      </c>
      <c r="J45" s="61">
        <f>VLOOKUP($A45,'[1]T5_data(ytd)'!$B$781:$F$1168,3,FALSE)</f>
        <v>0.4</v>
      </c>
      <c r="K45" s="61" t="e">
        <f>VLOOKUP($A45,'[1]T5_data(mth)'!$B$1175:$AL$1562,$O$1-1,FALSE)</f>
        <v>#REF!</v>
      </c>
      <c r="L45" s="61" t="e">
        <f>VLOOKUP($A45,'[1]T5_data(mth)'!$B$1175:$AL$1562,$O$1,FALSE)</f>
        <v>#REF!</v>
      </c>
      <c r="M45" s="25">
        <v>0.14000000000000001</v>
      </c>
      <c r="O45" s="20" t="str">
        <f t="shared" si="4"/>
        <v>4.4</v>
      </c>
      <c r="P45" s="20" t="e">
        <f t="shared" si="3"/>
        <v>#REF!</v>
      </c>
      <c r="Q45" s="20" t="e">
        <f t="shared" si="3"/>
        <v>#REF!</v>
      </c>
      <c r="R45" s="20" t="str">
        <f t="shared" si="3"/>
        <v>26.9</v>
      </c>
      <c r="S45" s="20" t="str">
        <f t="shared" si="3"/>
        <v>0.4</v>
      </c>
      <c r="T45" s="20" t="e">
        <f t="shared" si="3"/>
        <v>#REF!</v>
      </c>
      <c r="U45" s="20" t="e">
        <f t="shared" si="3"/>
        <v>#REF!</v>
      </c>
      <c r="V45" s="20" t="e">
        <f>IF(FIXED(#REF!,1)="0.0",IF(FIXED(#REF!,2)="0.00",FIXED(#REF!,3),FIXED(#REF!,2)),FIXED(#REF!,1))</f>
        <v>#REF!</v>
      </c>
    </row>
    <row r="46" spans="1:22" s="1" customFormat="1" ht="24.6" hidden="1">
      <c r="A46" s="59" t="s">
        <v>91</v>
      </c>
      <c r="B46" s="56">
        <f>VLOOKUP($A46,'[1]T5_data(ytd)'!$B$3:$F$390,3,FALSE)</f>
        <v>737.59</v>
      </c>
      <c r="C46" s="21" t="e">
        <f>VLOOKUP($A46,'[1]T5_data(mth)'!$B$5:$AL$392,$O$1-1,FALSE)</f>
        <v>#REF!</v>
      </c>
      <c r="D46" s="21" t="e">
        <f>VLOOKUP($A46,'[1]T5_data(mth)'!$B$5:$AL$392,$O$1,FALSE)</f>
        <v>#REF!</v>
      </c>
      <c r="E46" s="56">
        <f>VLOOKUP($A46,'[1]T5_data(ytd)'!$B$3:$F$390,5,FALSE)</f>
        <v>379.9</v>
      </c>
      <c r="F46" s="57">
        <f>VLOOKUP($A46,'[1]T5_data(ytd)'!$B$392:$F$779,3,FALSE)</f>
        <v>2.1</v>
      </c>
      <c r="G46" s="60" t="e">
        <f>VLOOKUP($A46,'[1]T5_data(mth)'!$B$785:$AL$1172,$O$1-1,FALSE)</f>
        <v>#REF!</v>
      </c>
      <c r="H46" s="60" t="e">
        <f>VLOOKUP($A46,'[1]T5_data(mth)'!$B$785:$AL$1172,$O$1,FALSE)</f>
        <v>#REF!</v>
      </c>
      <c r="I46" s="57">
        <f>VLOOKUP($A46,'[1]T5_data(ytd)'!$B$392:$F$779,5,FALSE)</f>
        <v>7.13</v>
      </c>
      <c r="J46" s="61">
        <f>VLOOKUP($A46,'[1]T5_data(ytd)'!$B$781:$F$1168,3,FALSE)</f>
        <v>0.24</v>
      </c>
      <c r="K46" s="61" t="e">
        <f>VLOOKUP($A46,'[1]T5_data(mth)'!$B$1175:$AL$1562,$O$1-1,FALSE)</f>
        <v>#REF!</v>
      </c>
      <c r="L46" s="61" t="e">
        <f>VLOOKUP($A46,'[1]T5_data(mth)'!$B$1175:$AL$1562,$O$1,FALSE)</f>
        <v>#REF!</v>
      </c>
      <c r="M46" s="25">
        <v>0.17</v>
      </c>
      <c r="O46" s="20" t="str">
        <f t="shared" si="4"/>
        <v>2.1</v>
      </c>
      <c r="P46" s="20" t="e">
        <f t="shared" si="3"/>
        <v>#REF!</v>
      </c>
      <c r="Q46" s="20" t="e">
        <f t="shared" si="3"/>
        <v>#REF!</v>
      </c>
      <c r="R46" s="20" t="str">
        <f t="shared" si="3"/>
        <v>7.1</v>
      </c>
      <c r="S46" s="20" t="str">
        <f t="shared" si="3"/>
        <v>0.2</v>
      </c>
      <c r="T46" s="20" t="e">
        <f t="shared" si="3"/>
        <v>#REF!</v>
      </c>
      <c r="U46" s="20" t="e">
        <f t="shared" si="3"/>
        <v>#REF!</v>
      </c>
      <c r="V46" s="20" t="e">
        <f>IF(FIXED(#REF!,1)="0.0",IF(FIXED(#REF!,2)="0.00",FIXED(#REF!,3),FIXED(#REF!,2)),FIXED(#REF!,1))</f>
        <v>#REF!</v>
      </c>
    </row>
    <row r="47" spans="1:22" s="1" customFormat="1" ht="24.6" hidden="1">
      <c r="A47" s="59" t="s">
        <v>92</v>
      </c>
      <c r="B47" s="56">
        <f>VLOOKUP($A47,'[1]T5_data(ytd)'!$B$3:$F$390,3,FALSE)</f>
        <v>265.98</v>
      </c>
      <c r="C47" s="21" t="e">
        <f>VLOOKUP($A47,'[1]T5_data(mth)'!$B$5:$AL$392,$O$1-1,FALSE)</f>
        <v>#REF!</v>
      </c>
      <c r="D47" s="17" t="e">
        <f>VLOOKUP($A47,'[1]T5_data(mth)'!$B$5:$AL$392,$O$1,FALSE)</f>
        <v>#REF!</v>
      </c>
      <c r="E47" s="56">
        <f>VLOOKUP($A47,'[1]T5_data(ytd)'!$B$3:$F$390,5,FALSE)</f>
        <v>131.18</v>
      </c>
      <c r="F47" s="57">
        <f>VLOOKUP($A47,'[1]T5_data(ytd)'!$B$392:$F$779,3,FALSE)</f>
        <v>1.24</v>
      </c>
      <c r="G47" s="60" t="e">
        <f>VLOOKUP($A47,'[1]T5_data(mth)'!$B$785:$AL$1172,$O$1-1,FALSE)</f>
        <v>#REF!</v>
      </c>
      <c r="H47" s="60" t="e">
        <f>VLOOKUP($A47,'[1]T5_data(mth)'!$B$785:$AL$1172,$O$1,FALSE)</f>
        <v>#REF!</v>
      </c>
      <c r="I47" s="57">
        <f>VLOOKUP($A47,'[1]T5_data(ytd)'!$B$392:$F$779,5,FALSE)</f>
        <v>5.36</v>
      </c>
      <c r="J47" s="61">
        <f>VLOOKUP($A47,'[1]T5_data(ytd)'!$B$781:$F$1168,3,FALSE)</f>
        <v>0.09</v>
      </c>
      <c r="K47" s="61" t="e">
        <f>VLOOKUP($A47,'[1]T5_data(mth)'!$B$1175:$AL$1562,$O$1-1,FALSE)</f>
        <v>#REF!</v>
      </c>
      <c r="L47" s="61" t="e">
        <f>VLOOKUP($A47,'[1]T5_data(mth)'!$B$1175:$AL$1562,$O$1,FALSE)</f>
        <v>#REF!</v>
      </c>
      <c r="M47" s="25">
        <v>2.71</v>
      </c>
      <c r="O47" s="20" t="str">
        <f t="shared" si="4"/>
        <v>1.2</v>
      </c>
      <c r="P47" s="20" t="e">
        <f t="shared" si="3"/>
        <v>#REF!</v>
      </c>
      <c r="Q47" s="20" t="e">
        <f t="shared" si="3"/>
        <v>#REF!</v>
      </c>
      <c r="R47" s="20" t="str">
        <f t="shared" si="3"/>
        <v>5.4</v>
      </c>
      <c r="S47" s="20" t="str">
        <f t="shared" si="3"/>
        <v>0.1</v>
      </c>
      <c r="T47" s="20" t="e">
        <f t="shared" si="3"/>
        <v>#REF!</v>
      </c>
      <c r="U47" s="20" t="e">
        <f t="shared" si="3"/>
        <v>#REF!</v>
      </c>
      <c r="V47" s="20" t="e">
        <f>IF(FIXED(#REF!,1)="0.0",IF(FIXED(#REF!,2)="0.00",FIXED(#REF!,3),FIXED(#REF!,2)),FIXED(#REF!,1))</f>
        <v>#REF!</v>
      </c>
    </row>
    <row r="48" spans="1:22" s="1" customFormat="1" ht="24.6" hidden="1">
      <c r="A48" s="62" t="s">
        <v>93</v>
      </c>
      <c r="B48" s="63">
        <f>VLOOKUP($A48,'[1]T5_data(ytd)'!$B$3:$F$390,3,FALSE)</f>
        <v>471.61</v>
      </c>
      <c r="C48" s="17" t="e">
        <f>VLOOKUP($A48,'[1]T5_data(mth)'!$B$5:$AL$392,$O$1-1,FALSE)</f>
        <v>#REF!</v>
      </c>
      <c r="D48" s="17" t="e">
        <f>VLOOKUP($A48,'[1]T5_data(mth)'!$B$5:$AL$392,$O$1,FALSE)</f>
        <v>#REF!</v>
      </c>
      <c r="E48" s="63">
        <f>VLOOKUP($A48,'[1]T5_data(ytd)'!$B$3:$F$390,5,FALSE)</f>
        <v>248.72</v>
      </c>
      <c r="F48" s="64">
        <f>VLOOKUP($A48,'[1]T5_data(ytd)'!$B$392:$F$779,3,FALSE)</f>
        <v>2.59</v>
      </c>
      <c r="G48" s="65" t="e">
        <f>VLOOKUP($A48,'[1]T5_data(mth)'!$B$785:$AL$1172,$O$1-1,FALSE)</f>
        <v>#REF!</v>
      </c>
      <c r="H48" s="65" t="e">
        <f>VLOOKUP($A48,'[1]T5_data(mth)'!$B$785:$AL$1172,$O$1,FALSE)</f>
        <v>#REF!</v>
      </c>
      <c r="I48" s="64">
        <f>VLOOKUP($A48,'[1]T5_data(ytd)'!$B$392:$F$779,5,FALSE)</f>
        <v>8.09</v>
      </c>
      <c r="J48" s="66">
        <f>VLOOKUP($A48,'[1]T5_data(ytd)'!$B$781:$F$1168,3,FALSE)</f>
        <v>0.15</v>
      </c>
      <c r="K48" s="66" t="e">
        <f>VLOOKUP($A48,'[1]T5_data(mth)'!$B$1175:$AL$1562,$O$1-1,FALSE)</f>
        <v>#REF!</v>
      </c>
      <c r="L48" s="66" t="e">
        <f>VLOOKUP($A48,'[1]T5_data(mth)'!$B$1175:$AL$1562,$O$1,FALSE)</f>
        <v>#REF!</v>
      </c>
      <c r="M48" s="31">
        <v>3.86</v>
      </c>
      <c r="O48" s="20" t="str">
        <f t="shared" si="4"/>
        <v>2.6</v>
      </c>
      <c r="P48" s="20" t="e">
        <f t="shared" si="3"/>
        <v>#REF!</v>
      </c>
      <c r="Q48" s="20" t="e">
        <f t="shared" si="3"/>
        <v>#REF!</v>
      </c>
      <c r="R48" s="20" t="str">
        <f t="shared" si="3"/>
        <v>8.1</v>
      </c>
      <c r="S48" s="20" t="str">
        <f t="shared" si="3"/>
        <v>0.2</v>
      </c>
      <c r="T48" s="20" t="e">
        <f t="shared" si="3"/>
        <v>#REF!</v>
      </c>
      <c r="U48" s="20" t="e">
        <f t="shared" si="3"/>
        <v>#REF!</v>
      </c>
      <c r="V48" s="20" t="e">
        <f>IF(FIXED(#REF!,1)="0.0",IF(FIXED(#REF!,2)="0.00",FIXED(#REF!,3),FIXED(#REF!,2)),FIXED(#REF!,1))</f>
        <v>#REF!</v>
      </c>
    </row>
    <row r="49" spans="1:22" ht="21" customHeight="1">
      <c r="A49" s="27" t="s">
        <v>9</v>
      </c>
      <c r="B49" s="21">
        <f>VLOOKUP($A49,'[1]T5_data(ytd)'!$B$3:$F$390,3,FALSE)</f>
        <v>21985.93</v>
      </c>
      <c r="C49" s="21">
        <f>VLOOKUP($A49,'[1]T5_data(mth)'!$B$5:$AX$392,$O$1-1,FALSE)</f>
        <v>2180.8044264984001</v>
      </c>
      <c r="D49" s="21">
        <f>VLOOKUP($A49,'[1]T5_data(mth)'!$B$5:$AX$392,$O$1,FALSE)</f>
        <v>2199.4868745867998</v>
      </c>
      <c r="E49" s="21">
        <f>VLOOKUP($A49,'[1]T5_data(ytd)'!$B$3:$F$390,5,FALSE)</f>
        <v>12244.65</v>
      </c>
      <c r="F49" s="2">
        <f>VLOOKUP($A49,'[1]T5_data(ytd)'!$B$392:$F$779,3,FALSE)</f>
        <v>3.53</v>
      </c>
      <c r="G49" s="16">
        <f>VLOOKUP($A49,'[1]T5_data(mth)'!$B$785:$AX$1172,$O$1-1,FALSE)</f>
        <v>24.104563086382324</v>
      </c>
      <c r="H49" s="2">
        <f>VLOOKUP($A49,'[1]T5_data(mth)'!$B$785:$AX$1172,$O$1,FALSE)</f>
        <v>31.201113765260526</v>
      </c>
      <c r="I49" s="2">
        <f>VLOOKUP($A49,'[1]T5_data(ytd)'!$B$392:$F$779,5,FALSE)</f>
        <v>19.739999999999998</v>
      </c>
      <c r="J49" s="25">
        <f>VLOOKUP($A49,'[1]T5_data(ytd)'!$B$781:$F$1168,3,FALSE)</f>
        <v>7.17</v>
      </c>
      <c r="K49" s="24">
        <f>VLOOKUP($A49,'[1]T5_data(mth)'!$B$1175:$AX$1562,$O$1-1,FALSE)</f>
        <v>7.2868015159940818</v>
      </c>
      <c r="L49" s="23">
        <f>VLOOKUP($A49,'[1]T5_data(mth)'!$B$1175:$AX$1562,$O$1,FALSE)</f>
        <v>7.9725659387429912</v>
      </c>
      <c r="M49" s="22">
        <f>VLOOKUP($A49,'[1]T5_data(ytd)'!$B$781:$F$1168,5,FALSE)</f>
        <v>7.34</v>
      </c>
      <c r="N49" s="3">
        <v>1</v>
      </c>
      <c r="O49" s="10" t="str">
        <f t="shared" si="4"/>
        <v>3.5</v>
      </c>
      <c r="P49" s="10" t="str">
        <f t="shared" si="3"/>
        <v>24.1</v>
      </c>
      <c r="Q49" s="10" t="str">
        <f t="shared" si="3"/>
        <v>31.2</v>
      </c>
      <c r="R49" s="10" t="str">
        <f t="shared" si="3"/>
        <v>19.7</v>
      </c>
      <c r="S49" s="10" t="str">
        <f t="shared" si="3"/>
        <v>7.2</v>
      </c>
      <c r="T49" s="10" t="str">
        <f t="shared" si="3"/>
        <v>7.3</v>
      </c>
      <c r="U49" s="10" t="str">
        <f t="shared" si="3"/>
        <v>8.0</v>
      </c>
      <c r="V49" s="10" t="str">
        <f>IF(FIXED(M49,1)="0.0",IF(FIXED(M49,2)="0.00",FIXED(M49,3),FIXED(M49,2)),FIXED(M49,1))</f>
        <v>7.3</v>
      </c>
    </row>
    <row r="50" spans="1:22" s="1" customFormat="1" ht="24.6" hidden="1">
      <c r="A50" s="55" t="s">
        <v>94</v>
      </c>
      <c r="B50" s="56">
        <f>VLOOKUP($A50,'[1]T5_data(ytd)'!$B$3:$F$390,3,FALSE)</f>
        <v>311.47000000000003</v>
      </c>
      <c r="C50" s="21" t="e">
        <f>VLOOKUP($A50,'[1]T5_data(mth)'!$B$5:$AL$392,$O$1-1,FALSE)</f>
        <v>#REF!</v>
      </c>
      <c r="D50" s="21" t="e">
        <f>VLOOKUP($A50,'[1]T5_data(mth)'!$B$5:$AL$392,$O$1,FALSE)</f>
        <v>#REF!</v>
      </c>
      <c r="E50" s="56">
        <f>VLOOKUP($A50,'[1]T5_data(ytd)'!$B$3:$F$390,5,FALSE)</f>
        <v>172.04</v>
      </c>
      <c r="F50" s="57">
        <f>VLOOKUP($A50,'[1]T5_data(ytd)'!$B$392:$F$779,3,FALSE)</f>
        <v>-10.17</v>
      </c>
      <c r="G50" s="57" t="e">
        <f>VLOOKUP($A50,'[1]T5_data(mth)'!$B$785:$AL$1172,$O$1-1,FALSE)</f>
        <v>#REF!</v>
      </c>
      <c r="H50" s="57" t="e">
        <f>VLOOKUP($A50,'[1]T5_data(mth)'!$B$785:$AL$1172,$O$1,FALSE)</f>
        <v>#REF!</v>
      </c>
      <c r="I50" s="57">
        <f>VLOOKUP($A50,'[1]T5_data(ytd)'!$B$392:$F$779,5,FALSE)</f>
        <v>26.44</v>
      </c>
      <c r="J50" s="58">
        <f>VLOOKUP($A50,'[1]T5_data(ytd)'!$B$781:$F$1168,3,FALSE)</f>
        <v>0.1</v>
      </c>
      <c r="K50" s="58" t="e">
        <f>VLOOKUP($A50,'[1]T5_data(mth)'!$B$1175:$AL$1562,$O$1-1,FALSE)</f>
        <v>#REF!</v>
      </c>
      <c r="L50" s="58" t="e">
        <f>VLOOKUP($A50,'[1]T5_data(mth)'!$B$1175:$AL$1562,$O$1,FALSE)</f>
        <v>#REF!</v>
      </c>
      <c r="M50" s="25">
        <v>0.7</v>
      </c>
      <c r="O50" s="20" t="str">
        <f t="shared" si="4"/>
        <v>-10.2</v>
      </c>
      <c r="P50" s="20" t="e">
        <f t="shared" si="3"/>
        <v>#REF!</v>
      </c>
      <c r="Q50" s="20" t="e">
        <f t="shared" si="3"/>
        <v>#REF!</v>
      </c>
      <c r="R50" s="20" t="str">
        <f t="shared" si="3"/>
        <v>26.4</v>
      </c>
      <c r="S50" s="20" t="str">
        <f t="shared" si="3"/>
        <v>0.1</v>
      </c>
      <c r="T50" s="20" t="e">
        <f t="shared" si="3"/>
        <v>#REF!</v>
      </c>
      <c r="U50" s="20" t="e">
        <f t="shared" si="3"/>
        <v>#REF!</v>
      </c>
      <c r="V50" s="20" t="e">
        <f>IF(FIXED(#REF!,1)="0.0",IF(FIXED(#REF!,2)="0.00",FIXED(#REF!,3),FIXED(#REF!,2)),FIXED(#REF!,1))</f>
        <v>#REF!</v>
      </c>
    </row>
    <row r="51" spans="1:22" s="1" customFormat="1" ht="24.6" hidden="1">
      <c r="A51" s="59" t="s">
        <v>95</v>
      </c>
      <c r="B51" s="56">
        <f>VLOOKUP($A51,'[1]T5_data(ytd)'!$B$3:$F$390,3,FALSE)</f>
        <v>398.89</v>
      </c>
      <c r="C51" s="21" t="e">
        <f>VLOOKUP($A51,'[1]T5_data(mth)'!$B$5:$AL$392,$O$1-1,FALSE)</f>
        <v>#REF!</v>
      </c>
      <c r="D51" s="21" t="e">
        <f>VLOOKUP($A51,'[1]T5_data(mth)'!$B$5:$AL$392,$O$1,FALSE)</f>
        <v>#REF!</v>
      </c>
      <c r="E51" s="56">
        <f>VLOOKUP($A51,'[1]T5_data(ytd)'!$B$3:$F$390,5,FALSE)</f>
        <v>192.81</v>
      </c>
      <c r="F51" s="57">
        <f>VLOOKUP($A51,'[1]T5_data(ytd)'!$B$392:$F$779,3,FALSE)</f>
        <v>-5.68</v>
      </c>
      <c r="G51" s="60" t="e">
        <f>VLOOKUP($A51,'[1]T5_data(mth)'!$B$785:$AL$1172,$O$1-1,FALSE)</f>
        <v>#REF!</v>
      </c>
      <c r="H51" s="60" t="e">
        <f>VLOOKUP($A51,'[1]T5_data(mth)'!$B$785:$AL$1172,$O$1,FALSE)</f>
        <v>#REF!</v>
      </c>
      <c r="I51" s="57">
        <f>VLOOKUP($A51,'[1]T5_data(ytd)'!$B$392:$F$779,5,FALSE)</f>
        <v>12.47</v>
      </c>
      <c r="J51" s="61">
        <f>VLOOKUP($A51,'[1]T5_data(ytd)'!$B$781:$F$1168,3,FALSE)</f>
        <v>0.13</v>
      </c>
      <c r="K51" s="61" t="e">
        <f>VLOOKUP($A51,'[1]T5_data(mth)'!$B$1175:$AL$1562,$O$1-1,FALSE)</f>
        <v>#REF!</v>
      </c>
      <c r="L51" s="61" t="e">
        <f>VLOOKUP($A51,'[1]T5_data(mth)'!$B$1175:$AL$1562,$O$1,FALSE)</f>
        <v>#REF!</v>
      </c>
      <c r="M51" s="25">
        <v>2.42</v>
      </c>
      <c r="O51" s="20" t="str">
        <f t="shared" si="4"/>
        <v>-5.7</v>
      </c>
      <c r="P51" s="20" t="e">
        <f t="shared" si="3"/>
        <v>#REF!</v>
      </c>
      <c r="Q51" s="20" t="e">
        <f t="shared" si="3"/>
        <v>#REF!</v>
      </c>
      <c r="R51" s="20" t="str">
        <f t="shared" si="3"/>
        <v>12.5</v>
      </c>
      <c r="S51" s="20" t="str">
        <f t="shared" si="3"/>
        <v>0.1</v>
      </c>
      <c r="T51" s="20" t="e">
        <f t="shared" si="3"/>
        <v>#REF!</v>
      </c>
      <c r="U51" s="20" t="e">
        <f t="shared" si="3"/>
        <v>#REF!</v>
      </c>
      <c r="V51" s="20" t="e">
        <f>IF(FIXED(#REF!,1)="0.0",IF(FIXED(#REF!,2)="0.00",FIXED(#REF!,3),FIXED(#REF!,2)),FIXED(#REF!,1))</f>
        <v>#REF!</v>
      </c>
    </row>
    <row r="52" spans="1:22" s="1" customFormat="1" ht="24.6" hidden="1">
      <c r="A52" s="59" t="s">
        <v>96</v>
      </c>
      <c r="B52" s="56">
        <f>VLOOKUP($A52,'[1]T5_data(ytd)'!$B$3:$F$390,3,FALSE)</f>
        <v>18384.46</v>
      </c>
      <c r="C52" s="17" t="e">
        <f>VLOOKUP($A52,'[1]T5_data(mth)'!$B$5:$AL$392,$O$1-1,FALSE)</f>
        <v>#REF!</v>
      </c>
      <c r="D52" s="21" t="e">
        <f>VLOOKUP($A52,'[1]T5_data(mth)'!$B$5:$AL$392,$O$1,FALSE)</f>
        <v>#REF!</v>
      </c>
      <c r="E52" s="56">
        <f>VLOOKUP($A52,'[1]T5_data(ytd)'!$B$3:$F$390,5,FALSE)</f>
        <v>10206.61</v>
      </c>
      <c r="F52" s="57">
        <f>VLOOKUP($A52,'[1]T5_data(ytd)'!$B$392:$F$779,3,FALSE)</f>
        <v>0.68</v>
      </c>
      <c r="G52" s="60" t="e">
        <f>VLOOKUP($A52,'[1]T5_data(mth)'!$B$785:$AL$1172,$O$1-1,FALSE)</f>
        <v>#REF!</v>
      </c>
      <c r="H52" s="60" t="e">
        <f>VLOOKUP($A52,'[1]T5_data(mth)'!$B$785:$AL$1172,$O$1,FALSE)</f>
        <v>#REF!</v>
      </c>
      <c r="I52" s="57">
        <f>VLOOKUP($A52,'[1]T5_data(ytd)'!$B$392:$F$779,5,FALSE)</f>
        <v>18.079999999999998</v>
      </c>
      <c r="J52" s="61">
        <f>VLOOKUP($A52,'[1]T5_data(ytd)'!$B$781:$F$1168,3,FALSE)</f>
        <v>5.99</v>
      </c>
      <c r="K52" s="61" t="e">
        <f>VLOOKUP($A52,'[1]T5_data(mth)'!$B$1175:$AL$1562,$O$1-1,FALSE)</f>
        <v>#REF!</v>
      </c>
      <c r="L52" s="61" t="e">
        <f>VLOOKUP($A52,'[1]T5_data(mth)'!$B$1175:$AL$1562,$O$1,FALSE)</f>
        <v>#REF!</v>
      </c>
      <c r="M52" s="31">
        <v>1.41</v>
      </c>
      <c r="O52" s="20" t="str">
        <f t="shared" si="4"/>
        <v>0.7</v>
      </c>
      <c r="P52" s="20" t="e">
        <f t="shared" si="3"/>
        <v>#REF!</v>
      </c>
      <c r="Q52" s="20" t="e">
        <f t="shared" si="3"/>
        <v>#REF!</v>
      </c>
      <c r="R52" s="20" t="str">
        <f t="shared" si="3"/>
        <v>18.1</v>
      </c>
      <c r="S52" s="20" t="str">
        <f t="shared" si="3"/>
        <v>6.0</v>
      </c>
      <c r="T52" s="20" t="e">
        <f t="shared" si="3"/>
        <v>#REF!</v>
      </c>
      <c r="U52" s="20" t="e">
        <f t="shared" si="3"/>
        <v>#REF!</v>
      </c>
      <c r="V52" s="20" t="e">
        <f>IF(FIXED(#REF!,1)="0.0",IF(FIXED(#REF!,2)="0.00",FIXED(#REF!,3),FIXED(#REF!,2)),FIXED(#REF!,1))</f>
        <v>#REF!</v>
      </c>
    </row>
    <row r="53" spans="1:22" s="1" customFormat="1" ht="24.6" hidden="1">
      <c r="A53" s="59" t="s">
        <v>97</v>
      </c>
      <c r="B53" s="56">
        <f>VLOOKUP($A53,'[1]T5_data(ytd)'!$B$3:$F$390,3,FALSE)</f>
        <v>4219.3100000000004</v>
      </c>
      <c r="C53" s="77" t="e">
        <f>VLOOKUP($A53,'[1]T5_data(mth)'!$B$5:$AL$392,$O$1-1,FALSE)</f>
        <v>#REF!</v>
      </c>
      <c r="D53" s="21" t="e">
        <f>VLOOKUP($A53,'[1]T5_data(mth)'!$B$5:$AL$392,$O$1,FALSE)</f>
        <v>#REF!</v>
      </c>
      <c r="E53" s="56">
        <f>VLOOKUP($A53,'[1]T5_data(ytd)'!$B$3:$F$390,5,FALSE)</f>
        <v>2299.4699999999998</v>
      </c>
      <c r="F53" s="57">
        <f>VLOOKUP($A53,'[1]T5_data(ytd)'!$B$392:$F$779,3,FALSE)</f>
        <v>-5.38</v>
      </c>
      <c r="G53" s="60" t="e">
        <f>VLOOKUP($A53,'[1]T5_data(mth)'!$B$785:$AL$1172,$O$1-1,FALSE)</f>
        <v>#REF!</v>
      </c>
      <c r="H53" s="60" t="e">
        <f>VLOOKUP($A53,'[1]T5_data(mth)'!$B$785:$AL$1172,$O$1,FALSE)</f>
        <v>#REF!</v>
      </c>
      <c r="I53" s="57">
        <f>VLOOKUP($A53,'[1]T5_data(ytd)'!$B$392:$F$779,5,FALSE)</f>
        <v>14</v>
      </c>
      <c r="J53" s="61">
        <f>VLOOKUP($A53,'[1]T5_data(ytd)'!$B$781:$F$1168,3,FALSE)</f>
        <v>1.38</v>
      </c>
      <c r="K53" s="61" t="e">
        <f>VLOOKUP($A53,'[1]T5_data(mth)'!$B$1175:$AL$1562,$O$1-1,FALSE)</f>
        <v>#REF!</v>
      </c>
      <c r="L53" s="61" t="e">
        <f>VLOOKUP($A53,'[1]T5_data(mth)'!$B$1175:$AL$1562,$O$1,FALSE)</f>
        <v>#REF!</v>
      </c>
      <c r="M53" s="78"/>
      <c r="O53" s="20" t="str">
        <f t="shared" si="4"/>
        <v>-5.4</v>
      </c>
      <c r="P53" s="20" t="e">
        <f t="shared" si="3"/>
        <v>#REF!</v>
      </c>
      <c r="Q53" s="20" t="e">
        <f t="shared" si="3"/>
        <v>#REF!</v>
      </c>
      <c r="R53" s="20" t="str">
        <f t="shared" si="3"/>
        <v>14.0</v>
      </c>
      <c r="S53" s="20" t="str">
        <f t="shared" si="3"/>
        <v>1.4</v>
      </c>
      <c r="T53" s="20" t="e">
        <f t="shared" si="3"/>
        <v>#REF!</v>
      </c>
      <c r="U53" s="20" t="e">
        <f t="shared" si="3"/>
        <v>#REF!</v>
      </c>
      <c r="V53" s="20" t="e">
        <f>IF(FIXED(#REF!,1)="0.0",IF(FIXED(#REF!,2)="0.00",FIXED(#REF!,3),FIXED(#REF!,2)),FIXED(#REF!,1))</f>
        <v>#REF!</v>
      </c>
    </row>
    <row r="54" spans="1:22" s="1" customFormat="1" ht="24.6" hidden="1">
      <c r="A54" s="59" t="s">
        <v>98</v>
      </c>
      <c r="B54" s="56">
        <f>VLOOKUP($A54,'[1]T5_data(ytd)'!$B$3:$F$390,3,FALSE)</f>
        <v>213.94</v>
      </c>
      <c r="C54" s="77" t="e">
        <f>VLOOKUP($A54,'[1]T5_data(mth)'!$B$5:$AL$392,$O$1-1,FALSE)</f>
        <v>#REF!</v>
      </c>
      <c r="D54" s="17" t="e">
        <f>VLOOKUP($A54,'[1]T5_data(mth)'!$B$5:$AL$392,$O$1,FALSE)</f>
        <v>#REF!</v>
      </c>
      <c r="E54" s="56">
        <f>VLOOKUP($A54,'[1]T5_data(ytd)'!$B$3:$F$390,5,FALSE)</f>
        <v>132.49</v>
      </c>
      <c r="F54" s="57">
        <f>VLOOKUP($A54,'[1]T5_data(ytd)'!$B$392:$F$779,3,FALSE)</f>
        <v>-2.56</v>
      </c>
      <c r="G54" s="60" t="e">
        <f>VLOOKUP($A54,'[1]T5_data(mth)'!$B$785:$AL$1172,$O$1-1,FALSE)</f>
        <v>#REF!</v>
      </c>
      <c r="H54" s="60" t="e">
        <f>VLOOKUP($A54,'[1]T5_data(mth)'!$B$785:$AL$1172,$O$1,FALSE)</f>
        <v>#REF!</v>
      </c>
      <c r="I54" s="57">
        <f>VLOOKUP($A54,'[1]T5_data(ytd)'!$B$392:$F$779,5,FALSE)</f>
        <v>31.53</v>
      </c>
      <c r="J54" s="61">
        <f>VLOOKUP($A54,'[1]T5_data(ytd)'!$B$781:$F$1168,3,FALSE)</f>
        <v>7.0000000000000007E-2</v>
      </c>
      <c r="K54" s="61" t="e">
        <f>VLOOKUP($A54,'[1]T5_data(mth)'!$B$1175:$AL$1562,$O$1-1,FALSE)</f>
        <v>#REF!</v>
      </c>
      <c r="L54" s="61" t="e">
        <f>VLOOKUP($A54,'[1]T5_data(mth)'!$B$1175:$AL$1562,$O$1,FALSE)</f>
        <v>#REF!</v>
      </c>
      <c r="M54" s="78"/>
      <c r="O54" s="20" t="str">
        <f t="shared" si="4"/>
        <v>-2.6</v>
      </c>
      <c r="P54" s="20" t="e">
        <f t="shared" si="3"/>
        <v>#REF!</v>
      </c>
      <c r="Q54" s="20" t="e">
        <f t="shared" si="3"/>
        <v>#REF!</v>
      </c>
      <c r="R54" s="20" t="str">
        <f t="shared" si="3"/>
        <v>31.5</v>
      </c>
      <c r="S54" s="20" t="str">
        <f t="shared" si="3"/>
        <v>0.1</v>
      </c>
      <c r="T54" s="20" t="e">
        <f t="shared" si="3"/>
        <v>#REF!</v>
      </c>
      <c r="U54" s="20" t="e">
        <f t="shared" si="3"/>
        <v>#REF!</v>
      </c>
      <c r="V54" s="20" t="e">
        <f>IF(FIXED(#REF!,1)="0.0",IF(FIXED(#REF!,2)="0.00",FIXED(#REF!,3),FIXED(#REF!,2)),FIXED(#REF!,1))</f>
        <v>#REF!</v>
      </c>
    </row>
    <row r="55" spans="1:22" s="1" customFormat="1" ht="24.6" hidden="1">
      <c r="A55" s="59" t="s">
        <v>99</v>
      </c>
      <c r="B55" s="56">
        <f>VLOOKUP($A55,'[1]T5_data(ytd)'!$B$3:$F$390,3,FALSE)</f>
        <v>3081.66</v>
      </c>
      <c r="C55" s="77" t="e">
        <f>VLOOKUP($A55,'[1]T5_data(mth)'!$B$5:$AL$392,$O$1-1,FALSE)</f>
        <v>#REF!</v>
      </c>
      <c r="D55" s="17" t="e">
        <f>VLOOKUP($A55,'[1]T5_data(mth)'!$B$5:$AL$392,$O$1,FALSE)</f>
        <v>#REF!</v>
      </c>
      <c r="E55" s="56">
        <f>VLOOKUP($A55,'[1]T5_data(ytd)'!$B$3:$F$390,5,FALSE)</f>
        <v>1754.75</v>
      </c>
      <c r="F55" s="57">
        <f>VLOOKUP($A55,'[1]T5_data(ytd)'!$B$392:$F$779,3,FALSE)</f>
        <v>6.58</v>
      </c>
      <c r="G55" s="60" t="e">
        <f>VLOOKUP($A55,'[1]T5_data(mth)'!$B$785:$AL$1172,$O$1-1,FALSE)</f>
        <v>#REF!</v>
      </c>
      <c r="H55" s="60" t="e">
        <f>VLOOKUP($A55,'[1]T5_data(mth)'!$B$785:$AL$1172,$O$1,FALSE)</f>
        <v>#REF!</v>
      </c>
      <c r="I55" s="57">
        <f>VLOOKUP($A55,'[1]T5_data(ytd)'!$B$392:$F$779,5,FALSE)</f>
        <v>15.5</v>
      </c>
      <c r="J55" s="61">
        <f>VLOOKUP($A55,'[1]T5_data(ytd)'!$B$781:$F$1168,3,FALSE)</f>
        <v>1</v>
      </c>
      <c r="K55" s="61" t="e">
        <f>VLOOKUP($A55,'[1]T5_data(mth)'!$B$1175:$AL$1562,$O$1-1,FALSE)</f>
        <v>#REF!</v>
      </c>
      <c r="L55" s="61" t="e">
        <f>VLOOKUP($A55,'[1]T5_data(mth)'!$B$1175:$AL$1562,$O$1,FALSE)</f>
        <v>#REF!</v>
      </c>
      <c r="M55" s="78"/>
      <c r="O55" s="20" t="str">
        <f t="shared" si="4"/>
        <v>6.6</v>
      </c>
      <c r="P55" s="20" t="e">
        <f t="shared" si="3"/>
        <v>#REF!</v>
      </c>
      <c r="Q55" s="20" t="e">
        <f t="shared" si="3"/>
        <v>#REF!</v>
      </c>
      <c r="R55" s="20" t="str">
        <f t="shared" si="3"/>
        <v>15.5</v>
      </c>
      <c r="S55" s="20" t="str">
        <f t="shared" si="3"/>
        <v>1.0</v>
      </c>
      <c r="T55" s="20" t="e">
        <f t="shared" si="3"/>
        <v>#REF!</v>
      </c>
      <c r="U55" s="20" t="e">
        <f t="shared" si="3"/>
        <v>#REF!</v>
      </c>
      <c r="V55" s="20" t="e">
        <f>IF(FIXED(#REF!,1)="0.0",IF(FIXED(#REF!,2)="0.00",FIXED(#REF!,3),FIXED(#REF!,2)),FIXED(#REF!,1))</f>
        <v>#REF!</v>
      </c>
    </row>
    <row r="56" spans="1:22" s="1" customFormat="1" ht="24.6" hidden="1">
      <c r="A56" s="59" t="s">
        <v>100</v>
      </c>
      <c r="B56" s="56">
        <f>VLOOKUP($A56,'[1]T5_data(ytd)'!$B$3:$F$390,3,FALSE)</f>
        <v>1242.3800000000001</v>
      </c>
      <c r="C56" s="77" t="e">
        <f>VLOOKUP($A56,'[1]T5_data(mth)'!$B$5:$AL$392,$O$1-1,FALSE)</f>
        <v>#REF!</v>
      </c>
      <c r="D56" s="21" t="e">
        <f>VLOOKUP($A56,'[1]T5_data(mth)'!$B$5:$AL$392,$O$1,FALSE)</f>
        <v>#REF!</v>
      </c>
      <c r="E56" s="56">
        <f>VLOOKUP($A56,'[1]T5_data(ytd)'!$B$3:$F$390,5,FALSE)</f>
        <v>706.27</v>
      </c>
      <c r="F56" s="57">
        <f>VLOOKUP($A56,'[1]T5_data(ytd)'!$B$392:$F$779,3,FALSE)</f>
        <v>17</v>
      </c>
      <c r="G56" s="60" t="e">
        <f>VLOOKUP($A56,'[1]T5_data(mth)'!$B$785:$AL$1172,$O$1-1,FALSE)</f>
        <v>#REF!</v>
      </c>
      <c r="H56" s="60" t="e">
        <f>VLOOKUP($A56,'[1]T5_data(mth)'!$B$785:$AL$1172,$O$1,FALSE)</f>
        <v>#REF!</v>
      </c>
      <c r="I56" s="57">
        <f>VLOOKUP($A56,'[1]T5_data(ytd)'!$B$392:$F$779,5,FALSE)</f>
        <v>19.78</v>
      </c>
      <c r="J56" s="61">
        <f>VLOOKUP($A56,'[1]T5_data(ytd)'!$B$781:$F$1168,3,FALSE)</f>
        <v>0.4</v>
      </c>
      <c r="K56" s="61" t="e">
        <f>VLOOKUP($A56,'[1]T5_data(mth)'!$B$1175:$AL$1562,$O$1-1,FALSE)</f>
        <v>#REF!</v>
      </c>
      <c r="L56" s="61" t="e">
        <f>VLOOKUP($A56,'[1]T5_data(mth)'!$B$1175:$AL$1562,$O$1,FALSE)</f>
        <v>#REF!</v>
      </c>
      <c r="M56" s="78"/>
      <c r="O56" s="20" t="str">
        <f t="shared" si="4"/>
        <v>17.0</v>
      </c>
      <c r="P56" s="20" t="e">
        <f t="shared" si="3"/>
        <v>#REF!</v>
      </c>
      <c r="Q56" s="20" t="e">
        <f t="shared" si="3"/>
        <v>#REF!</v>
      </c>
      <c r="R56" s="20" t="str">
        <f t="shared" si="3"/>
        <v>19.8</v>
      </c>
      <c r="S56" s="20" t="str">
        <f t="shared" si="3"/>
        <v>0.4</v>
      </c>
      <c r="T56" s="20" t="e">
        <f t="shared" si="3"/>
        <v>#REF!</v>
      </c>
      <c r="U56" s="20" t="e">
        <f t="shared" si="3"/>
        <v>#REF!</v>
      </c>
      <c r="V56" s="20" t="e">
        <f>IF(FIXED(#REF!,1)="0.0",IF(FIXED(#REF!,2)="0.00",FIXED(#REF!,3),FIXED(#REF!,2)),FIXED(#REF!,1))</f>
        <v>#REF!</v>
      </c>
    </row>
    <row r="57" spans="1:22" s="1" customFormat="1" ht="24.6" hidden="1">
      <c r="A57" s="59" t="s">
        <v>101</v>
      </c>
      <c r="B57" s="56">
        <f>VLOOKUP($A57,'[1]T5_data(ytd)'!$B$3:$F$390,3,FALSE)</f>
        <v>2088.6799999999998</v>
      </c>
      <c r="C57" s="77" t="e">
        <f>VLOOKUP($A57,'[1]T5_data(mth)'!$B$5:$AL$392,$O$1-1,FALSE)</f>
        <v>#REF!</v>
      </c>
      <c r="D57" s="21" t="e">
        <f>VLOOKUP($A57,'[1]T5_data(mth)'!$B$5:$AL$392,$O$1,FALSE)</f>
        <v>#REF!</v>
      </c>
      <c r="E57" s="56">
        <f>VLOOKUP($A57,'[1]T5_data(ytd)'!$B$3:$F$390,5,FALSE)</f>
        <v>879.65</v>
      </c>
      <c r="F57" s="57">
        <f>VLOOKUP($A57,'[1]T5_data(ytd)'!$B$392:$F$779,3,FALSE)</f>
        <v>-5.01</v>
      </c>
      <c r="G57" s="60" t="e">
        <f>VLOOKUP($A57,'[1]T5_data(mth)'!$B$785:$AL$1172,$O$1-1,FALSE)</f>
        <v>#REF!</v>
      </c>
      <c r="H57" s="60" t="e">
        <f>VLOOKUP($A57,'[1]T5_data(mth)'!$B$785:$AL$1172,$O$1,FALSE)</f>
        <v>#REF!</v>
      </c>
      <c r="I57" s="57">
        <f>VLOOKUP($A57,'[1]T5_data(ytd)'!$B$392:$F$779,5,FALSE)</f>
        <v>-9.24</v>
      </c>
      <c r="J57" s="61">
        <f>VLOOKUP($A57,'[1]T5_data(ytd)'!$B$781:$F$1168,3,FALSE)</f>
        <v>0.68</v>
      </c>
      <c r="K57" s="61" t="e">
        <f>VLOOKUP($A57,'[1]T5_data(mth)'!$B$1175:$AL$1562,$O$1-1,FALSE)</f>
        <v>#REF!</v>
      </c>
      <c r="L57" s="61" t="e">
        <f>VLOOKUP($A57,'[1]T5_data(mth)'!$B$1175:$AL$1562,$O$1,FALSE)</f>
        <v>#REF!</v>
      </c>
      <c r="M57" s="78"/>
      <c r="O57" s="20" t="str">
        <f t="shared" si="4"/>
        <v>-5.0</v>
      </c>
      <c r="P57" s="20" t="e">
        <f t="shared" si="3"/>
        <v>#REF!</v>
      </c>
      <c r="Q57" s="20" t="e">
        <f t="shared" si="3"/>
        <v>#REF!</v>
      </c>
      <c r="R57" s="20" t="str">
        <f t="shared" si="3"/>
        <v>-9.2</v>
      </c>
      <c r="S57" s="20" t="str">
        <f t="shared" si="3"/>
        <v>0.7</v>
      </c>
      <c r="T57" s="20" t="e">
        <f t="shared" si="3"/>
        <v>#REF!</v>
      </c>
      <c r="U57" s="20" t="e">
        <f t="shared" si="3"/>
        <v>#REF!</v>
      </c>
      <c r="V57" s="20" t="e">
        <f>IF(FIXED(#REF!,1)="0.0",IF(FIXED(#REF!,2)="0.00",FIXED(#REF!,3),FIXED(#REF!,2)),FIXED(#REF!,1))</f>
        <v>#REF!</v>
      </c>
    </row>
    <row r="58" spans="1:22" s="1" customFormat="1" ht="24.6" hidden="1">
      <c r="A58" s="59" t="s">
        <v>102</v>
      </c>
      <c r="B58" s="56">
        <f>VLOOKUP($A58,'[1]T5_data(ytd)'!$B$3:$F$390,3,FALSE)</f>
        <v>700.16</v>
      </c>
      <c r="C58" s="77" t="e">
        <f>VLOOKUP($A58,'[1]T5_data(mth)'!$B$5:$AL$392,$O$1-1,FALSE)</f>
        <v>#REF!</v>
      </c>
      <c r="D58" s="21" t="e">
        <f>VLOOKUP($A58,'[1]T5_data(mth)'!$B$5:$AL$392,$O$1,FALSE)</f>
        <v>#REF!</v>
      </c>
      <c r="E58" s="56">
        <f>VLOOKUP($A58,'[1]T5_data(ytd)'!$B$3:$F$390,5,FALSE)</f>
        <v>393.97</v>
      </c>
      <c r="F58" s="57">
        <f>VLOOKUP($A58,'[1]T5_data(ytd)'!$B$392:$F$779,3,FALSE)</f>
        <v>19.21</v>
      </c>
      <c r="G58" s="60" t="e">
        <f>VLOOKUP($A58,'[1]T5_data(mth)'!$B$785:$AL$1172,$O$1-1,FALSE)</f>
        <v>#REF!</v>
      </c>
      <c r="H58" s="60" t="e">
        <f>VLOOKUP($A58,'[1]T5_data(mth)'!$B$785:$AL$1172,$O$1,FALSE)</f>
        <v>#REF!</v>
      </c>
      <c r="I58" s="57">
        <f>VLOOKUP($A58,'[1]T5_data(ytd)'!$B$392:$F$779,5,FALSE)</f>
        <v>27.45</v>
      </c>
      <c r="J58" s="61">
        <f>VLOOKUP($A58,'[1]T5_data(ytd)'!$B$781:$F$1168,3,FALSE)</f>
        <v>0.23</v>
      </c>
      <c r="K58" s="61" t="e">
        <f>VLOOKUP($A58,'[1]T5_data(mth)'!$B$1175:$AL$1562,$O$1-1,FALSE)</f>
        <v>#REF!</v>
      </c>
      <c r="L58" s="61" t="e">
        <f>VLOOKUP($A58,'[1]T5_data(mth)'!$B$1175:$AL$1562,$O$1,FALSE)</f>
        <v>#REF!</v>
      </c>
      <c r="M58" s="78"/>
      <c r="O58" s="20" t="str">
        <f t="shared" si="4"/>
        <v>19.2</v>
      </c>
      <c r="P58" s="20" t="e">
        <f t="shared" si="3"/>
        <v>#REF!</v>
      </c>
      <c r="Q58" s="20" t="e">
        <f t="shared" si="3"/>
        <v>#REF!</v>
      </c>
      <c r="R58" s="20" t="str">
        <f t="shared" si="3"/>
        <v>27.5</v>
      </c>
      <c r="S58" s="20" t="str">
        <f t="shared" si="3"/>
        <v>0.2</v>
      </c>
      <c r="T58" s="20" t="e">
        <f t="shared" si="3"/>
        <v>#REF!</v>
      </c>
      <c r="U58" s="20" t="e">
        <f t="shared" si="3"/>
        <v>#REF!</v>
      </c>
      <c r="V58" s="20" t="e">
        <f>IF(FIXED(#REF!,1)="0.0",IF(FIXED(#REF!,2)="0.00",FIXED(#REF!,3),FIXED(#REF!,2)),FIXED(#REF!,1))</f>
        <v>#REF!</v>
      </c>
    </row>
    <row r="59" spans="1:22" s="1" customFormat="1" ht="24.6" hidden="1">
      <c r="A59" s="59" t="s">
        <v>103</v>
      </c>
      <c r="B59" s="56">
        <f>VLOOKUP($A59,'[1]T5_data(ytd)'!$B$3:$F$390,3,FALSE)</f>
        <v>2034.92</v>
      </c>
      <c r="C59" s="77" t="e">
        <f>VLOOKUP($A59,'[1]T5_data(mth)'!$B$5:$AL$392,$O$1-1,FALSE)</f>
        <v>#REF!</v>
      </c>
      <c r="D59" s="21" t="e">
        <f>VLOOKUP($A59,'[1]T5_data(mth)'!$B$5:$AL$392,$O$1,FALSE)</f>
        <v>#REF!</v>
      </c>
      <c r="E59" s="56">
        <f>VLOOKUP($A59,'[1]T5_data(ytd)'!$B$3:$F$390,5,FALSE)</f>
        <v>1137.76</v>
      </c>
      <c r="F59" s="57">
        <f>VLOOKUP($A59,'[1]T5_data(ytd)'!$B$392:$F$779,3,FALSE)</f>
        <v>9.5</v>
      </c>
      <c r="G59" s="60" t="e">
        <f>VLOOKUP($A59,'[1]T5_data(mth)'!$B$785:$AL$1172,$O$1-1,FALSE)</f>
        <v>#REF!</v>
      </c>
      <c r="H59" s="60" t="e">
        <f>VLOOKUP($A59,'[1]T5_data(mth)'!$B$785:$AL$1172,$O$1,FALSE)</f>
        <v>#REF!</v>
      </c>
      <c r="I59" s="57">
        <f>VLOOKUP($A59,'[1]T5_data(ytd)'!$B$392:$F$779,5,FALSE)</f>
        <v>22.15</v>
      </c>
      <c r="J59" s="61">
        <f>VLOOKUP($A59,'[1]T5_data(ytd)'!$B$781:$F$1168,3,FALSE)</f>
        <v>0.66</v>
      </c>
      <c r="K59" s="61" t="e">
        <f>VLOOKUP($A59,'[1]T5_data(mth)'!$B$1175:$AL$1562,$O$1-1,FALSE)</f>
        <v>#REF!</v>
      </c>
      <c r="L59" s="61" t="e">
        <f>VLOOKUP($A59,'[1]T5_data(mth)'!$B$1175:$AL$1562,$O$1,FALSE)</f>
        <v>#REF!</v>
      </c>
      <c r="M59" s="78"/>
      <c r="O59" s="20" t="str">
        <f t="shared" si="4"/>
        <v>9.5</v>
      </c>
      <c r="P59" s="20" t="e">
        <f t="shared" si="3"/>
        <v>#REF!</v>
      </c>
      <c r="Q59" s="20" t="e">
        <f t="shared" si="3"/>
        <v>#REF!</v>
      </c>
      <c r="R59" s="20" t="str">
        <f t="shared" si="3"/>
        <v>22.2</v>
      </c>
      <c r="S59" s="20" t="str">
        <f t="shared" si="3"/>
        <v>0.7</v>
      </c>
      <c r="T59" s="20" t="e">
        <f t="shared" si="3"/>
        <v>#REF!</v>
      </c>
      <c r="U59" s="20" t="e">
        <f t="shared" si="3"/>
        <v>#REF!</v>
      </c>
      <c r="V59" s="20" t="e">
        <f>IF(FIXED(#REF!,1)="0.0",IF(FIXED(#REF!,2)="0.00",FIXED(#REF!,3),FIXED(#REF!,2)),FIXED(#REF!,1))</f>
        <v>#REF!</v>
      </c>
    </row>
    <row r="60" spans="1:22" s="1" customFormat="1" ht="24.6" hidden="1">
      <c r="A60" s="59" t="s">
        <v>104</v>
      </c>
      <c r="B60" s="56">
        <f>VLOOKUP($A60,'[1]T5_data(ytd)'!$B$3:$F$390,3,FALSE)</f>
        <v>568.30999999999995</v>
      </c>
      <c r="C60" s="77" t="e">
        <f>VLOOKUP($A60,'[1]T5_data(mth)'!$B$5:$AL$392,$O$1-1,FALSE)</f>
        <v>#REF!</v>
      </c>
      <c r="D60" s="21" t="e">
        <f>VLOOKUP($A60,'[1]T5_data(mth)'!$B$5:$AL$392,$O$1,FALSE)</f>
        <v>#REF!</v>
      </c>
      <c r="E60" s="56">
        <f>VLOOKUP($A60,'[1]T5_data(ytd)'!$B$3:$F$390,5,FALSE)</f>
        <v>291.3</v>
      </c>
      <c r="F60" s="57">
        <f>VLOOKUP($A60,'[1]T5_data(ytd)'!$B$392:$F$779,3,FALSE)</f>
        <v>-7.1</v>
      </c>
      <c r="G60" s="60" t="e">
        <f>VLOOKUP($A60,'[1]T5_data(mth)'!$B$785:$AL$1172,$O$1-1,FALSE)</f>
        <v>#REF!</v>
      </c>
      <c r="H60" s="60" t="e">
        <f>VLOOKUP($A60,'[1]T5_data(mth)'!$B$785:$AL$1172,$O$1,FALSE)</f>
        <v>#REF!</v>
      </c>
      <c r="I60" s="57">
        <f>VLOOKUP($A60,'[1]T5_data(ytd)'!$B$392:$F$779,5,FALSE)</f>
        <v>5.09</v>
      </c>
      <c r="J60" s="61">
        <f>VLOOKUP($A60,'[1]T5_data(ytd)'!$B$781:$F$1168,3,FALSE)</f>
        <v>0.19</v>
      </c>
      <c r="K60" s="61" t="e">
        <f>VLOOKUP($A60,'[1]T5_data(mth)'!$B$1175:$AL$1562,$O$1-1,FALSE)</f>
        <v>#REF!</v>
      </c>
      <c r="L60" s="61" t="e">
        <f>VLOOKUP($A60,'[1]T5_data(mth)'!$B$1175:$AL$1562,$O$1,FALSE)</f>
        <v>#REF!</v>
      </c>
      <c r="M60" s="78"/>
      <c r="O60" s="20" t="str">
        <f t="shared" si="4"/>
        <v>-7.1</v>
      </c>
      <c r="P60" s="20" t="e">
        <f t="shared" si="3"/>
        <v>#REF!</v>
      </c>
      <c r="Q60" s="20" t="e">
        <f t="shared" si="3"/>
        <v>#REF!</v>
      </c>
      <c r="R60" s="20" t="str">
        <f t="shared" si="3"/>
        <v>5.1</v>
      </c>
      <c r="S60" s="20" t="str">
        <f t="shared" si="3"/>
        <v>0.2</v>
      </c>
      <c r="T60" s="20" t="e">
        <f t="shared" si="3"/>
        <v>#REF!</v>
      </c>
      <c r="U60" s="20" t="e">
        <f t="shared" si="3"/>
        <v>#REF!</v>
      </c>
      <c r="V60" s="20" t="e">
        <f>IF(FIXED(#REF!,1)="0.0",IF(FIXED(#REF!,2)="0.00",FIXED(#REF!,3),FIXED(#REF!,2)),FIXED(#REF!,1))</f>
        <v>#REF!</v>
      </c>
    </row>
    <row r="61" spans="1:22" s="1" customFormat="1" ht="24.6" hidden="1">
      <c r="A61" s="59" t="s">
        <v>105</v>
      </c>
      <c r="B61" s="56">
        <f>VLOOKUP($A61,'[1]T5_data(ytd)'!$B$3:$F$390,3,FALSE)</f>
        <v>1051.76</v>
      </c>
      <c r="C61" s="77" t="e">
        <f>VLOOKUP($A61,'[1]T5_data(mth)'!$B$5:$AL$392,$O$1-1,FALSE)</f>
        <v>#REF!</v>
      </c>
      <c r="D61" s="17" t="e">
        <f>VLOOKUP($A61,'[1]T5_data(mth)'!$B$5:$AL$392,$O$1,FALSE)</f>
        <v>#REF!</v>
      </c>
      <c r="E61" s="56">
        <f>VLOOKUP($A61,'[1]T5_data(ytd)'!$B$3:$F$390,5,FALSE)</f>
        <v>638.98</v>
      </c>
      <c r="F61" s="57">
        <f>VLOOKUP($A61,'[1]T5_data(ytd)'!$B$392:$F$779,3,FALSE)</f>
        <v>14.88</v>
      </c>
      <c r="G61" s="60" t="e">
        <f>VLOOKUP($A61,'[1]T5_data(mth)'!$B$785:$AL$1172,$O$1-1,FALSE)</f>
        <v>#REF!</v>
      </c>
      <c r="H61" s="60" t="e">
        <f>VLOOKUP($A61,'[1]T5_data(mth)'!$B$785:$AL$1172,$O$1,FALSE)</f>
        <v>#REF!</v>
      </c>
      <c r="I61" s="57">
        <f>VLOOKUP($A61,'[1]T5_data(ytd)'!$B$392:$F$779,5,FALSE)</f>
        <v>43.2</v>
      </c>
      <c r="J61" s="61">
        <f>VLOOKUP($A61,'[1]T5_data(ytd)'!$B$781:$F$1168,3,FALSE)</f>
        <v>0.34</v>
      </c>
      <c r="K61" s="61" t="e">
        <f>VLOOKUP($A61,'[1]T5_data(mth)'!$B$1175:$AL$1562,$O$1-1,FALSE)</f>
        <v>#REF!</v>
      </c>
      <c r="L61" s="61" t="e">
        <f>VLOOKUP($A61,'[1]T5_data(mth)'!$B$1175:$AL$1562,$O$1,FALSE)</f>
        <v>#REF!</v>
      </c>
      <c r="M61" s="78"/>
      <c r="O61" s="20" t="str">
        <f t="shared" si="4"/>
        <v>14.9</v>
      </c>
      <c r="P61" s="20" t="e">
        <f t="shared" si="3"/>
        <v>#REF!</v>
      </c>
      <c r="Q61" s="20" t="e">
        <f t="shared" si="3"/>
        <v>#REF!</v>
      </c>
      <c r="R61" s="20" t="str">
        <f t="shared" si="3"/>
        <v>43.2</v>
      </c>
      <c r="S61" s="20" t="str">
        <f t="shared" si="3"/>
        <v>0.3</v>
      </c>
      <c r="T61" s="20" t="e">
        <f t="shared" si="3"/>
        <v>#REF!</v>
      </c>
      <c r="U61" s="20" t="e">
        <f t="shared" si="3"/>
        <v>#REF!</v>
      </c>
      <c r="V61" s="20" t="e">
        <f>IF(FIXED(#REF!,1)="0.0",IF(FIXED(#REF!,2)="0.00",FIXED(#REF!,3),FIXED(#REF!,2)),FIXED(#REF!,1))</f>
        <v>#REF!</v>
      </c>
    </row>
    <row r="62" spans="1:22" s="1" customFormat="1" ht="24.6" hidden="1">
      <c r="A62" s="59" t="s">
        <v>106</v>
      </c>
      <c r="B62" s="56">
        <f>VLOOKUP($A62,'[1]T5_data(ytd)'!$B$3:$F$390,3,FALSE)</f>
        <v>174.54</v>
      </c>
      <c r="C62" s="77" t="e">
        <f>VLOOKUP($A62,'[1]T5_data(mth)'!$B$5:$AL$392,$O$1-1,FALSE)</f>
        <v>#REF!</v>
      </c>
      <c r="D62" s="17" t="e">
        <f>VLOOKUP($A62,'[1]T5_data(mth)'!$B$5:$AL$392,$O$1,FALSE)</f>
        <v>#REF!</v>
      </c>
      <c r="E62" s="56">
        <f>VLOOKUP($A62,'[1]T5_data(ytd)'!$B$3:$F$390,5,FALSE)</f>
        <v>148.38</v>
      </c>
      <c r="F62" s="57">
        <f>VLOOKUP($A62,'[1]T5_data(ytd)'!$B$392:$F$779,3,FALSE)</f>
        <v>91.7</v>
      </c>
      <c r="G62" s="60" t="e">
        <f>VLOOKUP($A62,'[1]T5_data(mth)'!$B$785:$AL$1172,$O$1-1,FALSE)</f>
        <v>#REF!</v>
      </c>
      <c r="H62" s="60" t="e">
        <f>VLOOKUP($A62,'[1]T5_data(mth)'!$B$785:$AL$1172,$O$1,FALSE)</f>
        <v>#REF!</v>
      </c>
      <c r="I62" s="57">
        <f>VLOOKUP($A62,'[1]T5_data(ytd)'!$B$392:$F$779,5,FALSE)</f>
        <v>123.33</v>
      </c>
      <c r="J62" s="61">
        <f>VLOOKUP($A62,'[1]T5_data(ytd)'!$B$781:$F$1168,3,FALSE)</f>
        <v>0.06</v>
      </c>
      <c r="K62" s="61" t="e">
        <f>VLOOKUP($A62,'[1]T5_data(mth)'!$B$1175:$AL$1562,$O$1-1,FALSE)</f>
        <v>#REF!</v>
      </c>
      <c r="L62" s="61" t="e">
        <f>VLOOKUP($A62,'[1]T5_data(mth)'!$B$1175:$AL$1562,$O$1,FALSE)</f>
        <v>#REF!</v>
      </c>
      <c r="M62" s="78"/>
      <c r="O62" s="20" t="str">
        <f t="shared" si="4"/>
        <v>91.7</v>
      </c>
      <c r="P62" s="20" t="e">
        <f t="shared" si="3"/>
        <v>#REF!</v>
      </c>
      <c r="Q62" s="20" t="e">
        <f t="shared" si="3"/>
        <v>#REF!</v>
      </c>
      <c r="R62" s="20" t="str">
        <f t="shared" si="3"/>
        <v>123.3</v>
      </c>
      <c r="S62" s="20" t="str">
        <f t="shared" si="3"/>
        <v>0.1</v>
      </c>
      <c r="T62" s="20" t="e">
        <f t="shared" si="3"/>
        <v>#REF!</v>
      </c>
      <c r="U62" s="20" t="e">
        <f t="shared" si="3"/>
        <v>#REF!</v>
      </c>
      <c r="V62" s="20" t="e">
        <f>IF(FIXED(#REF!,1)="0.0",IF(FIXED(#REF!,2)="0.00",FIXED(#REF!,3),FIXED(#REF!,2)),FIXED(#REF!,1))</f>
        <v>#REF!</v>
      </c>
    </row>
    <row r="63" spans="1:22" s="1" customFormat="1" ht="24.6" hidden="1">
      <c r="A63" s="59" t="s">
        <v>107</v>
      </c>
      <c r="B63" s="56">
        <f>VLOOKUP($A63,'[1]T5_data(ytd)'!$B$3:$F$390,3,FALSE)</f>
        <v>503.15</v>
      </c>
      <c r="C63" s="77" t="e">
        <f>VLOOKUP($A63,'[1]T5_data(mth)'!$B$5:$AL$392,$O$1-1,FALSE)</f>
        <v>#REF!</v>
      </c>
      <c r="D63" s="21" t="e">
        <f>VLOOKUP($A63,'[1]T5_data(mth)'!$B$5:$AL$392,$O$1,FALSE)</f>
        <v>#REF!</v>
      </c>
      <c r="E63" s="56">
        <f>VLOOKUP($A63,'[1]T5_data(ytd)'!$B$3:$F$390,5,FALSE)</f>
        <v>331.9</v>
      </c>
      <c r="F63" s="57">
        <f>VLOOKUP($A63,'[1]T5_data(ytd)'!$B$392:$F$779,3,FALSE)</f>
        <v>0.27</v>
      </c>
      <c r="G63" s="60" t="e">
        <f>VLOOKUP($A63,'[1]T5_data(mth)'!$B$785:$AL$1172,$O$1-1,FALSE)</f>
        <v>#REF!</v>
      </c>
      <c r="H63" s="60" t="e">
        <f>VLOOKUP($A63,'[1]T5_data(mth)'!$B$785:$AL$1172,$O$1,FALSE)</f>
        <v>#REF!</v>
      </c>
      <c r="I63" s="57">
        <f>VLOOKUP($A63,'[1]T5_data(ytd)'!$B$392:$F$779,5,FALSE)</f>
        <v>51.63</v>
      </c>
      <c r="J63" s="61">
        <f>VLOOKUP($A63,'[1]T5_data(ytd)'!$B$781:$F$1168,3,FALSE)</f>
        <v>0.16</v>
      </c>
      <c r="K63" s="61" t="e">
        <f>VLOOKUP($A63,'[1]T5_data(mth)'!$B$1175:$AL$1562,$O$1-1,FALSE)</f>
        <v>#REF!</v>
      </c>
      <c r="L63" s="61" t="e">
        <f>VLOOKUP($A63,'[1]T5_data(mth)'!$B$1175:$AL$1562,$O$1,FALSE)</f>
        <v>#REF!</v>
      </c>
      <c r="M63" s="78"/>
      <c r="O63" s="20" t="str">
        <f t="shared" si="4"/>
        <v>0.3</v>
      </c>
      <c r="P63" s="20" t="e">
        <f t="shared" si="3"/>
        <v>#REF!</v>
      </c>
      <c r="Q63" s="20" t="e">
        <f t="shared" si="3"/>
        <v>#REF!</v>
      </c>
      <c r="R63" s="20" t="str">
        <f t="shared" si="3"/>
        <v>51.6</v>
      </c>
      <c r="S63" s="20" t="str">
        <f t="shared" si="3"/>
        <v>0.2</v>
      </c>
      <c r="T63" s="20" t="e">
        <f t="shared" si="3"/>
        <v>#REF!</v>
      </c>
      <c r="U63" s="20" t="e">
        <f t="shared" si="3"/>
        <v>#REF!</v>
      </c>
      <c r="V63" s="20" t="e">
        <f>IF(FIXED(#REF!,1)="0.0",IF(FIXED(#REF!,2)="0.00",FIXED(#REF!,3),FIXED(#REF!,2)),FIXED(#REF!,1))</f>
        <v>#REF!</v>
      </c>
    </row>
    <row r="64" spans="1:22" s="1" customFormat="1" ht="24.6" hidden="1">
      <c r="A64" s="59" t="s">
        <v>108</v>
      </c>
      <c r="B64" s="56">
        <f>VLOOKUP($A64,'[1]T5_data(ytd)'!$B$3:$F$390,3,FALSE)</f>
        <v>2505.66</v>
      </c>
      <c r="C64" s="77" t="e">
        <f>VLOOKUP($A64,'[1]T5_data(mth)'!$B$5:$AL$392,$O$1-1,FALSE)</f>
        <v>#REF!</v>
      </c>
      <c r="D64" s="21" t="e">
        <f>VLOOKUP($A64,'[1]T5_data(mth)'!$B$5:$AL$392,$O$1,FALSE)</f>
        <v>#REF!</v>
      </c>
      <c r="E64" s="56">
        <f>VLOOKUP($A64,'[1]T5_data(ytd)'!$B$3:$F$390,5,FALSE)</f>
        <v>1491.68</v>
      </c>
      <c r="F64" s="57">
        <f>VLOOKUP($A64,'[1]T5_data(ytd)'!$B$392:$F$779,3,FALSE)</f>
        <v>-12.52</v>
      </c>
      <c r="G64" s="60" t="e">
        <f>VLOOKUP($A64,'[1]T5_data(mth)'!$B$785:$AL$1172,$O$1-1,FALSE)</f>
        <v>#REF!</v>
      </c>
      <c r="H64" s="60" t="e">
        <f>VLOOKUP($A64,'[1]T5_data(mth)'!$B$785:$AL$1172,$O$1,FALSE)</f>
        <v>#REF!</v>
      </c>
      <c r="I64" s="57">
        <f>VLOOKUP($A64,'[1]T5_data(ytd)'!$B$392:$F$779,5,FALSE)</f>
        <v>24.45</v>
      </c>
      <c r="J64" s="61">
        <f>VLOOKUP($A64,'[1]T5_data(ytd)'!$B$781:$F$1168,3,FALSE)</f>
        <v>0.82</v>
      </c>
      <c r="K64" s="61" t="e">
        <f>VLOOKUP($A64,'[1]T5_data(mth)'!$B$1175:$AL$1562,$O$1-1,FALSE)</f>
        <v>#REF!</v>
      </c>
      <c r="L64" s="61" t="e">
        <f>VLOOKUP($A64,'[1]T5_data(mth)'!$B$1175:$AL$1562,$O$1,FALSE)</f>
        <v>#REF!</v>
      </c>
      <c r="M64" s="78"/>
      <c r="O64" s="20" t="str">
        <f t="shared" si="4"/>
        <v>-12.5</v>
      </c>
      <c r="P64" s="20" t="e">
        <f t="shared" si="3"/>
        <v>#REF!</v>
      </c>
      <c r="Q64" s="20" t="e">
        <f t="shared" si="3"/>
        <v>#REF!</v>
      </c>
      <c r="R64" s="20" t="str">
        <f t="shared" si="3"/>
        <v>24.5</v>
      </c>
      <c r="S64" s="20" t="str">
        <f t="shared" si="3"/>
        <v>0.8</v>
      </c>
      <c r="T64" s="20" t="e">
        <f t="shared" si="3"/>
        <v>#REF!</v>
      </c>
      <c r="U64" s="20" t="e">
        <f t="shared" si="3"/>
        <v>#REF!</v>
      </c>
      <c r="V64" s="20" t="e">
        <f>IF(FIXED(#REF!,1)="0.0",IF(FIXED(#REF!,2)="0.00",FIXED(#REF!,3),FIXED(#REF!,2)),FIXED(#REF!,1))</f>
        <v>#REF!</v>
      </c>
    </row>
    <row r="65" spans="1:22" s="1" customFormat="1" ht="24.6" hidden="1">
      <c r="A65" s="62" t="s">
        <v>109</v>
      </c>
      <c r="B65" s="63">
        <f>VLOOKUP($A65,'[1]T5_data(ytd)'!$B$3:$F$390,3,FALSE)</f>
        <v>2891.1</v>
      </c>
      <c r="C65" s="79" t="e">
        <f>VLOOKUP($A65,'[1]T5_data(mth)'!$B$5:$AL$392,$O$1-1,FALSE)</f>
        <v>#REF!</v>
      </c>
      <c r="D65" s="21" t="e">
        <f>VLOOKUP($A65,'[1]T5_data(mth)'!$B$5:$AL$392,$O$1,FALSE)</f>
        <v>#REF!</v>
      </c>
      <c r="E65" s="63">
        <f>VLOOKUP($A65,'[1]T5_data(ytd)'!$B$3:$F$390,5,FALSE)</f>
        <v>1673.18</v>
      </c>
      <c r="F65" s="64">
        <f>VLOOKUP($A65,'[1]T5_data(ytd)'!$B$392:$F$779,3,FALSE)</f>
        <v>31.1</v>
      </c>
      <c r="G65" s="65" t="e">
        <f>VLOOKUP($A65,'[1]T5_data(mth)'!$B$785:$AL$1172,$O$1-1,FALSE)</f>
        <v>#REF!</v>
      </c>
      <c r="H65" s="65" t="e">
        <f>VLOOKUP($A65,'[1]T5_data(mth)'!$B$785:$AL$1172,$O$1,FALSE)</f>
        <v>#REF!</v>
      </c>
      <c r="I65" s="64">
        <f>VLOOKUP($A65,'[1]T5_data(ytd)'!$B$392:$F$779,5,FALSE)</f>
        <v>31.27</v>
      </c>
      <c r="J65" s="66">
        <f>VLOOKUP($A65,'[1]T5_data(ytd)'!$B$781:$F$1168,3,FALSE)</f>
        <v>0.94</v>
      </c>
      <c r="K65" s="66" t="e">
        <f>VLOOKUP($A65,'[1]T5_data(mth)'!$B$1175:$AL$1562,$O$1-1,FALSE)</f>
        <v>#REF!</v>
      </c>
      <c r="L65" s="66" t="e">
        <f>VLOOKUP($A65,'[1]T5_data(mth)'!$B$1175:$AL$1562,$O$1,FALSE)</f>
        <v>#REF!</v>
      </c>
      <c r="M65" s="78"/>
      <c r="O65" s="20" t="str">
        <f t="shared" si="4"/>
        <v>31.1</v>
      </c>
      <c r="P65" s="20" t="e">
        <f t="shared" si="3"/>
        <v>#REF!</v>
      </c>
      <c r="Q65" s="20" t="e">
        <f t="shared" si="3"/>
        <v>#REF!</v>
      </c>
      <c r="R65" s="20" t="str">
        <f t="shared" si="3"/>
        <v>31.3</v>
      </c>
      <c r="S65" s="20" t="str">
        <f t="shared" si="3"/>
        <v>0.9</v>
      </c>
      <c r="T65" s="20" t="e">
        <f t="shared" si="3"/>
        <v>#REF!</v>
      </c>
      <c r="U65" s="20" t="e">
        <f t="shared" si="3"/>
        <v>#REF!</v>
      </c>
      <c r="V65" s="20" t="e">
        <f>IF(FIXED(#REF!,1)="0.0",IF(FIXED(#REF!,2)="0.00",FIXED(#REF!,3),FIXED(#REF!,2)),FIXED(#REF!,1))</f>
        <v>#REF!</v>
      </c>
    </row>
    <row r="66" spans="1:22" ht="21" customHeight="1">
      <c r="A66" s="27" t="s">
        <v>10</v>
      </c>
      <c r="B66" s="21">
        <f>VLOOKUP($A66,'[1]T5_data(ytd)'!$B$3:$F$390,3,FALSE)</f>
        <v>21715.74</v>
      </c>
      <c r="C66" s="26">
        <f>VLOOKUP($A66,'[1]T5_data(mth)'!$B$5:$AX$392,$O$1-1,FALSE)</f>
        <v>2550.1658015143998</v>
      </c>
      <c r="D66" s="21">
        <f>VLOOKUP($A66,'[1]T5_data(mth)'!$B$5:$AX$392,$O$1,FALSE)</f>
        <v>2803.7931710030998</v>
      </c>
      <c r="E66" s="21">
        <f>VLOOKUP($A66,'[1]T5_data(ytd)'!$B$3:$F$390,5,FALSE)</f>
        <v>14331.9</v>
      </c>
      <c r="F66" s="2">
        <f>VLOOKUP($A66,'[1]T5_data(ytd)'!$B$392:$F$779,3,FALSE)</f>
        <v>0.69</v>
      </c>
      <c r="G66" s="16">
        <f>VLOOKUP($A66,'[1]T5_data(mth)'!$B$785:$AX$1172,$O$1-1,FALSE)</f>
        <v>51.128304908849351</v>
      </c>
      <c r="H66" s="2">
        <f>VLOOKUP($A66,'[1]T5_data(mth)'!$B$785:$AX$1172,$O$1,FALSE)</f>
        <v>60.548533429553359</v>
      </c>
      <c r="I66" s="2">
        <f>VLOOKUP($A66,'[1]T5_data(ytd)'!$B$392:$F$779,5,FALSE)</f>
        <v>43.43</v>
      </c>
      <c r="J66" s="25">
        <f>VLOOKUP($A66,'[1]T5_data(ytd)'!$B$781:$F$1168,3,FALSE)</f>
        <v>7.08</v>
      </c>
      <c r="K66" s="24">
        <f>VLOOKUP($A66,'[1]T5_data(mth)'!$B$1175:$AX$1562,$O$1-1,FALSE)</f>
        <v>8.5209621746542368</v>
      </c>
      <c r="L66" s="23">
        <f>VLOOKUP($A66,'[1]T5_data(mth)'!$B$1175:$AX$1562,$O$1,FALSE)</f>
        <v>10.16301856250853</v>
      </c>
      <c r="M66" s="22">
        <f>VLOOKUP($A66,'[1]T5_data(ytd)'!$B$781:$F$1168,5,FALSE)</f>
        <v>8.59</v>
      </c>
      <c r="N66" s="3">
        <v>1</v>
      </c>
      <c r="O66" s="10" t="str">
        <f t="shared" si="4"/>
        <v>0.7</v>
      </c>
      <c r="P66" s="10" t="str">
        <f t="shared" si="3"/>
        <v>51.1</v>
      </c>
      <c r="Q66" s="10" t="str">
        <f t="shared" si="3"/>
        <v>60.5</v>
      </c>
      <c r="R66" s="10" t="str">
        <f t="shared" si="3"/>
        <v>43.4</v>
      </c>
      <c r="S66" s="10" t="str">
        <f t="shared" si="3"/>
        <v>7.1</v>
      </c>
      <c r="T66" s="10" t="str">
        <f t="shared" si="3"/>
        <v>8.5</v>
      </c>
      <c r="U66" s="10" t="str">
        <f t="shared" si="3"/>
        <v>10.2</v>
      </c>
      <c r="V66" s="10" t="str">
        <f>IF(FIXED(M66,1)="0.0",IF(FIXED(M66,2)="0.00",FIXED(M66,3),FIXED(M66,2)),FIXED(M66,1))</f>
        <v>8.6</v>
      </c>
    </row>
    <row r="67" spans="1:22" s="1" customFormat="1" ht="24.6" hidden="1">
      <c r="A67" s="55" t="s">
        <v>110</v>
      </c>
      <c r="B67" s="56">
        <f>VLOOKUP($A67,'[1]T5_data(ytd)'!$B$3:$F$390,3,FALSE)</f>
        <v>1633.05</v>
      </c>
      <c r="C67" s="56" t="e">
        <f>VLOOKUP($A67,'[1]T5_data(mth)'!$B$5:$AL$392,$O$1-1,FALSE)</f>
        <v>#REF!</v>
      </c>
      <c r="D67" s="21" t="e">
        <f>VLOOKUP($A67,'[1]T5_data(mth)'!$B$5:$AL$392,$O$1,FALSE)</f>
        <v>#REF!</v>
      </c>
      <c r="E67" s="56">
        <f>VLOOKUP($A67,'[1]T5_data(ytd)'!$B$3:$F$390,5,FALSE)</f>
        <v>861.8</v>
      </c>
      <c r="F67" s="57">
        <f>VLOOKUP($A67,'[1]T5_data(ytd)'!$B$392:$F$779,3,FALSE)</f>
        <v>2.4500000000000002</v>
      </c>
      <c r="G67" s="57" t="e">
        <f>VLOOKUP($A67,'[1]T5_data(mth)'!$B$785:$AL$1172,$O$1-1,FALSE)</f>
        <v>#REF!</v>
      </c>
      <c r="H67" s="57" t="e">
        <f>VLOOKUP($A67,'[1]T5_data(mth)'!$B$785:$AL$1172,$O$1,FALSE)</f>
        <v>#REF!</v>
      </c>
      <c r="I67" s="57">
        <f>VLOOKUP($A67,'[1]T5_data(ytd)'!$B$392:$F$779,5,FALSE)</f>
        <v>8.9700000000000006</v>
      </c>
      <c r="J67" s="58">
        <f>VLOOKUP($A67,'[1]T5_data(ytd)'!$B$781:$F$1168,3,FALSE)</f>
        <v>0.53</v>
      </c>
      <c r="K67" s="58" t="e">
        <f>VLOOKUP($A67,'[1]T5_data(mth)'!$B$1175:$AL$1562,$O$1-1,FALSE)</f>
        <v>#REF!</v>
      </c>
      <c r="L67" s="58" t="e">
        <f>VLOOKUP($A67,'[1]T5_data(mth)'!$B$1175:$AL$1562,$O$1,FALSE)</f>
        <v>#REF!</v>
      </c>
      <c r="M67" s="78"/>
      <c r="O67" s="20" t="str">
        <f t="shared" si="4"/>
        <v>2.5</v>
      </c>
      <c r="P67" s="20" t="e">
        <f t="shared" si="3"/>
        <v>#REF!</v>
      </c>
      <c r="Q67" s="20" t="e">
        <f t="shared" si="3"/>
        <v>#REF!</v>
      </c>
      <c r="R67" s="20" t="str">
        <f t="shared" si="3"/>
        <v>9.0</v>
      </c>
      <c r="S67" s="20" t="str">
        <f t="shared" si="3"/>
        <v>0.5</v>
      </c>
      <c r="T67" s="20" t="e">
        <f t="shared" si="3"/>
        <v>#REF!</v>
      </c>
      <c r="U67" s="20" t="e">
        <f t="shared" si="3"/>
        <v>#REF!</v>
      </c>
      <c r="V67" s="20" t="e">
        <f>IF(FIXED(#REF!,1)="0.0",IF(FIXED(#REF!,2)="0.00",FIXED(#REF!,3),FIXED(#REF!,2)),FIXED(#REF!,1))</f>
        <v>#REF!</v>
      </c>
    </row>
    <row r="68" spans="1:22" s="1" customFormat="1" ht="24.6" hidden="1">
      <c r="A68" s="59" t="s">
        <v>111</v>
      </c>
      <c r="B68" s="56">
        <f>VLOOKUP($A68,'[1]T5_data(ytd)'!$B$3:$F$390,3,FALSE)</f>
        <v>4904.4399999999996</v>
      </c>
      <c r="C68" s="77" t="e">
        <f>VLOOKUP($A68,'[1]T5_data(mth)'!$B$5:$AL$392,$O$1-1,FALSE)</f>
        <v>#REF!</v>
      </c>
      <c r="D68" s="17" t="e">
        <f>VLOOKUP($A68,'[1]T5_data(mth)'!$B$5:$AL$392,$O$1,FALSE)</f>
        <v>#REF!</v>
      </c>
      <c r="E68" s="56">
        <f>VLOOKUP($A68,'[1]T5_data(ytd)'!$B$3:$F$390,5,FALSE)</f>
        <v>3526.82</v>
      </c>
      <c r="F68" s="57">
        <f>VLOOKUP($A68,'[1]T5_data(ytd)'!$B$392:$F$779,3,FALSE)</f>
        <v>1.75</v>
      </c>
      <c r="G68" s="60" t="e">
        <f>VLOOKUP($A68,'[1]T5_data(mth)'!$B$785:$AL$1172,$O$1-1,FALSE)</f>
        <v>#REF!</v>
      </c>
      <c r="H68" s="60" t="e">
        <f>VLOOKUP($A68,'[1]T5_data(mth)'!$B$785:$AL$1172,$O$1,FALSE)</f>
        <v>#REF!</v>
      </c>
      <c r="I68" s="57">
        <f>VLOOKUP($A68,'[1]T5_data(ytd)'!$B$392:$F$779,5,FALSE)</f>
        <v>62.02</v>
      </c>
      <c r="J68" s="61">
        <f>VLOOKUP($A68,'[1]T5_data(ytd)'!$B$781:$F$1168,3,FALSE)</f>
        <v>1.6</v>
      </c>
      <c r="K68" s="61" t="e">
        <f>VLOOKUP($A68,'[1]T5_data(mth)'!$B$1175:$AL$1562,$O$1-1,FALSE)</f>
        <v>#REF!</v>
      </c>
      <c r="L68" s="61" t="e">
        <f>VLOOKUP($A68,'[1]T5_data(mth)'!$B$1175:$AL$1562,$O$1,FALSE)</f>
        <v>#REF!</v>
      </c>
      <c r="M68" s="78"/>
      <c r="O68" s="20" t="str">
        <f t="shared" si="4"/>
        <v>1.8</v>
      </c>
      <c r="P68" s="20" t="e">
        <f t="shared" si="3"/>
        <v>#REF!</v>
      </c>
      <c r="Q68" s="20" t="e">
        <f t="shared" si="3"/>
        <v>#REF!</v>
      </c>
      <c r="R68" s="20" t="str">
        <f t="shared" si="3"/>
        <v>62.0</v>
      </c>
      <c r="S68" s="20" t="str">
        <f t="shared" si="3"/>
        <v>1.6</v>
      </c>
      <c r="T68" s="20" t="e">
        <f t="shared" si="3"/>
        <v>#REF!</v>
      </c>
      <c r="U68" s="20" t="e">
        <f t="shared" si="3"/>
        <v>#REF!</v>
      </c>
      <c r="V68" s="20" t="e">
        <f>IF(FIXED(#REF!,1)="0.0",IF(FIXED(#REF!,2)="0.00",FIXED(#REF!,3),FIXED(#REF!,2)),FIXED(#REF!,1))</f>
        <v>#REF!</v>
      </c>
    </row>
    <row r="69" spans="1:22" s="1" customFormat="1" ht="24.6" hidden="1">
      <c r="A69" s="59" t="s">
        <v>112</v>
      </c>
      <c r="B69" s="56">
        <f>VLOOKUP($A69,'[1]T5_data(ytd)'!$B$3:$F$390,3,FALSE)</f>
        <v>3019.95</v>
      </c>
      <c r="C69" s="77" t="e">
        <f>VLOOKUP($A69,'[1]T5_data(mth)'!$B$5:$AL$392,$O$1-1,FALSE)</f>
        <v>#REF!</v>
      </c>
      <c r="D69" s="17" t="e">
        <f>VLOOKUP($A69,'[1]T5_data(mth)'!$B$5:$AL$392,$O$1,FALSE)</f>
        <v>#REF!</v>
      </c>
      <c r="E69" s="56">
        <f>VLOOKUP($A69,'[1]T5_data(ytd)'!$B$3:$F$390,5,FALSE)</f>
        <v>2285.59</v>
      </c>
      <c r="F69" s="57">
        <f>VLOOKUP($A69,'[1]T5_data(ytd)'!$B$392:$F$779,3,FALSE)</f>
        <v>-3.62</v>
      </c>
      <c r="G69" s="60" t="e">
        <f>VLOOKUP($A69,'[1]T5_data(mth)'!$B$785:$AL$1172,$O$1-1,FALSE)</f>
        <v>#REF!</v>
      </c>
      <c r="H69" s="60" t="e">
        <f>VLOOKUP($A69,'[1]T5_data(mth)'!$B$785:$AL$1172,$O$1,FALSE)</f>
        <v>#REF!</v>
      </c>
      <c r="I69" s="57">
        <f>VLOOKUP($A69,'[1]T5_data(ytd)'!$B$392:$F$779,5,FALSE)</f>
        <v>69.739999999999995</v>
      </c>
      <c r="J69" s="61">
        <f>VLOOKUP($A69,'[1]T5_data(ytd)'!$B$781:$F$1168,3,FALSE)</f>
        <v>0.98</v>
      </c>
      <c r="K69" s="61" t="e">
        <f>VLOOKUP($A69,'[1]T5_data(mth)'!$B$1175:$AL$1562,$O$1-1,FALSE)</f>
        <v>#REF!</v>
      </c>
      <c r="L69" s="61" t="e">
        <f>VLOOKUP($A69,'[1]T5_data(mth)'!$B$1175:$AL$1562,$O$1,FALSE)</f>
        <v>#REF!</v>
      </c>
      <c r="M69" s="78"/>
      <c r="O69" s="20" t="str">
        <f t="shared" si="4"/>
        <v>-3.6</v>
      </c>
      <c r="P69" s="20" t="e">
        <f t="shared" si="3"/>
        <v>#REF!</v>
      </c>
      <c r="Q69" s="20" t="e">
        <f t="shared" si="3"/>
        <v>#REF!</v>
      </c>
      <c r="R69" s="20" t="str">
        <f t="shared" si="3"/>
        <v>69.7</v>
      </c>
      <c r="S69" s="20" t="str">
        <f t="shared" si="3"/>
        <v>1.0</v>
      </c>
      <c r="T69" s="20" t="e">
        <f t="shared" si="3"/>
        <v>#REF!</v>
      </c>
      <c r="U69" s="20" t="e">
        <f t="shared" si="3"/>
        <v>#REF!</v>
      </c>
      <c r="V69" s="20" t="e">
        <f>IF(FIXED(#REF!,1)="0.0",IF(FIXED(#REF!,2)="0.00",FIXED(#REF!,3),FIXED(#REF!,2)),FIXED(#REF!,1))</f>
        <v>#REF!</v>
      </c>
    </row>
    <row r="70" spans="1:22" s="1" customFormat="1" ht="24.6" hidden="1">
      <c r="A70" s="59" t="s">
        <v>113</v>
      </c>
      <c r="B70" s="56">
        <f>VLOOKUP($A70,'[1]T5_data(ytd)'!$B$3:$F$390,3,FALSE)</f>
        <v>0.03</v>
      </c>
      <c r="C70" s="77" t="e">
        <f>VLOOKUP($A70,'[1]T5_data(mth)'!$B$5:$AL$392,$O$1-1,FALSE)</f>
        <v>#REF!</v>
      </c>
      <c r="D70" s="21" t="e">
        <f>VLOOKUP($A70,'[1]T5_data(mth)'!$B$5:$AL$392,$O$1,FALSE)</f>
        <v>#REF!</v>
      </c>
      <c r="E70" s="56">
        <f>VLOOKUP($A70,'[1]T5_data(ytd)'!$B$3:$F$390,5,FALSE)</f>
        <v>0.06</v>
      </c>
      <c r="F70" s="57">
        <f>VLOOKUP($A70,'[1]T5_data(ytd)'!$B$392:$F$779,3,FALSE)</f>
        <v>-76.92</v>
      </c>
      <c r="G70" s="60" t="e">
        <f>VLOOKUP($A70,'[1]T5_data(mth)'!$B$785:$AL$1172,$O$1-1,FALSE)</f>
        <v>#REF!</v>
      </c>
      <c r="H70" s="60" t="e">
        <f>VLOOKUP($A70,'[1]T5_data(mth)'!$B$785:$AL$1172,$O$1,FALSE)</f>
        <v>#REF!</v>
      </c>
      <c r="I70" s="57">
        <f>VLOOKUP($A70,'[1]T5_data(ytd)'!$B$392:$F$779,5,FALSE)</f>
        <v>500</v>
      </c>
      <c r="J70" s="61">
        <f>VLOOKUP($A70,'[1]T5_data(ytd)'!$B$781:$F$1168,3,FALSE)</f>
        <v>0</v>
      </c>
      <c r="K70" s="61" t="e">
        <f>VLOOKUP($A70,'[1]T5_data(mth)'!$B$1175:$AL$1562,$O$1-1,FALSE)</f>
        <v>#REF!</v>
      </c>
      <c r="L70" s="61" t="e">
        <f>VLOOKUP($A70,'[1]T5_data(mth)'!$B$1175:$AL$1562,$O$1,FALSE)</f>
        <v>#REF!</v>
      </c>
      <c r="M70" s="78"/>
      <c r="O70" s="20" t="str">
        <f t="shared" si="4"/>
        <v>-76.9</v>
      </c>
      <c r="P70" s="20" t="e">
        <f t="shared" si="3"/>
        <v>#REF!</v>
      </c>
      <c r="Q70" s="20" t="e">
        <f t="shared" si="3"/>
        <v>#REF!</v>
      </c>
      <c r="R70" s="20" t="str">
        <f t="shared" si="3"/>
        <v>500.0</v>
      </c>
      <c r="S70" s="20" t="str">
        <f t="shared" si="3"/>
        <v>0.000</v>
      </c>
      <c r="T70" s="20" t="e">
        <f t="shared" si="3"/>
        <v>#REF!</v>
      </c>
      <c r="U70" s="20" t="e">
        <f t="shared" si="3"/>
        <v>#REF!</v>
      </c>
      <c r="V70" s="20" t="e">
        <f>IF(FIXED(#REF!,1)="0.0",IF(FIXED(#REF!,2)="0.00",FIXED(#REF!,3),FIXED(#REF!,2)),FIXED(#REF!,1))</f>
        <v>#REF!</v>
      </c>
    </row>
    <row r="71" spans="1:22" s="1" customFormat="1" ht="24.6" hidden="1">
      <c r="A71" s="59" t="s">
        <v>114</v>
      </c>
      <c r="B71" s="56">
        <f>VLOOKUP($A71,'[1]T5_data(ytd)'!$B$3:$F$390,3,FALSE)</f>
        <v>1884.45</v>
      </c>
      <c r="C71" s="77" t="e">
        <f>VLOOKUP($A71,'[1]T5_data(mth)'!$B$5:$AL$392,$O$1-1,FALSE)</f>
        <v>#REF!</v>
      </c>
      <c r="D71" s="21" t="e">
        <f>VLOOKUP($A71,'[1]T5_data(mth)'!$B$5:$AL$392,$O$1,FALSE)</f>
        <v>#REF!</v>
      </c>
      <c r="E71" s="56">
        <f>VLOOKUP($A71,'[1]T5_data(ytd)'!$B$3:$F$390,5,FALSE)</f>
        <v>1241.1600000000001</v>
      </c>
      <c r="F71" s="57">
        <f>VLOOKUP($A71,'[1]T5_data(ytd)'!$B$392:$F$779,3,FALSE)</f>
        <v>11.72</v>
      </c>
      <c r="G71" s="60" t="e">
        <f>VLOOKUP($A71,'[1]T5_data(mth)'!$B$785:$AL$1172,$O$1-1,FALSE)</f>
        <v>#REF!</v>
      </c>
      <c r="H71" s="60" t="e">
        <f>VLOOKUP($A71,'[1]T5_data(mth)'!$B$785:$AL$1172,$O$1,FALSE)</f>
        <v>#REF!</v>
      </c>
      <c r="I71" s="57">
        <f>VLOOKUP($A71,'[1]T5_data(ytd)'!$B$392:$F$779,5,FALSE)</f>
        <v>49.49</v>
      </c>
      <c r="J71" s="61">
        <f>VLOOKUP($A71,'[1]T5_data(ytd)'!$B$781:$F$1168,3,FALSE)</f>
        <v>0.61</v>
      </c>
      <c r="K71" s="61" t="e">
        <f>VLOOKUP($A71,'[1]T5_data(mth)'!$B$1175:$AL$1562,$O$1-1,FALSE)</f>
        <v>#REF!</v>
      </c>
      <c r="L71" s="61" t="e">
        <f>VLOOKUP($A71,'[1]T5_data(mth)'!$B$1175:$AL$1562,$O$1,FALSE)</f>
        <v>#REF!</v>
      </c>
      <c r="M71" s="78"/>
      <c r="O71" s="20" t="str">
        <f t="shared" si="4"/>
        <v>11.7</v>
      </c>
      <c r="P71" s="20" t="e">
        <f t="shared" si="3"/>
        <v>#REF!</v>
      </c>
      <c r="Q71" s="20" t="e">
        <f t="shared" si="3"/>
        <v>#REF!</v>
      </c>
      <c r="R71" s="20" t="str">
        <f t="shared" si="3"/>
        <v>49.5</v>
      </c>
      <c r="S71" s="20" t="str">
        <f t="shared" si="3"/>
        <v>0.6</v>
      </c>
      <c r="T71" s="20" t="e">
        <f t="shared" si="3"/>
        <v>#REF!</v>
      </c>
      <c r="U71" s="20" t="e">
        <f t="shared" si="3"/>
        <v>#REF!</v>
      </c>
      <c r="V71" s="20" t="e">
        <f>IF(FIXED(#REF!,1)="0.0",IF(FIXED(#REF!,2)="0.00",FIXED(#REF!,3),FIXED(#REF!,2)),FIXED(#REF!,1))</f>
        <v>#REF!</v>
      </c>
    </row>
    <row r="72" spans="1:22" s="1" customFormat="1" ht="24.6" hidden="1">
      <c r="A72" s="59" t="s">
        <v>115</v>
      </c>
      <c r="B72" s="56">
        <f>VLOOKUP($A72,'[1]T5_data(ytd)'!$B$3:$F$390,3,FALSE)</f>
        <v>5365.35</v>
      </c>
      <c r="C72" s="77" t="e">
        <f>VLOOKUP($A72,'[1]T5_data(mth)'!$B$5:$AL$392,$O$1-1,FALSE)</f>
        <v>#REF!</v>
      </c>
      <c r="D72" s="21" t="e">
        <f>VLOOKUP($A72,'[1]T5_data(mth)'!$B$5:$AL$392,$O$1,FALSE)</f>
        <v>#REF!</v>
      </c>
      <c r="E72" s="56">
        <f>VLOOKUP($A72,'[1]T5_data(ytd)'!$B$3:$F$390,5,FALSE)</f>
        <v>3197.39</v>
      </c>
      <c r="F72" s="57">
        <f>VLOOKUP($A72,'[1]T5_data(ytd)'!$B$392:$F$779,3,FALSE)</f>
        <v>-16.809999999999999</v>
      </c>
      <c r="G72" s="60" t="e">
        <f>VLOOKUP($A72,'[1]T5_data(mth)'!$B$785:$AL$1172,$O$1-1,FALSE)</f>
        <v>#REF!</v>
      </c>
      <c r="H72" s="60" t="e">
        <f>VLOOKUP($A72,'[1]T5_data(mth)'!$B$785:$AL$1172,$O$1,FALSE)</f>
        <v>#REF!</v>
      </c>
      <c r="I72" s="57">
        <f>VLOOKUP($A72,'[1]T5_data(ytd)'!$B$392:$F$779,5,FALSE)</f>
        <v>26.55</v>
      </c>
      <c r="J72" s="61">
        <f>VLOOKUP($A72,'[1]T5_data(ytd)'!$B$781:$F$1168,3,FALSE)</f>
        <v>1.75</v>
      </c>
      <c r="K72" s="61" t="e">
        <f>VLOOKUP($A72,'[1]T5_data(mth)'!$B$1175:$AL$1562,$O$1-1,FALSE)</f>
        <v>#REF!</v>
      </c>
      <c r="L72" s="61" t="e">
        <f>VLOOKUP($A72,'[1]T5_data(mth)'!$B$1175:$AL$1562,$O$1,FALSE)</f>
        <v>#REF!</v>
      </c>
      <c r="M72" s="78"/>
      <c r="O72" s="20" t="str">
        <f t="shared" si="4"/>
        <v>-16.8</v>
      </c>
      <c r="P72" s="20" t="e">
        <f t="shared" si="3"/>
        <v>#REF!</v>
      </c>
      <c r="Q72" s="20" t="e">
        <f t="shared" si="3"/>
        <v>#REF!</v>
      </c>
      <c r="R72" s="20" t="str">
        <f t="shared" si="3"/>
        <v>26.6</v>
      </c>
      <c r="S72" s="20" t="str">
        <f t="shared" si="3"/>
        <v>1.8</v>
      </c>
      <c r="T72" s="20" t="e">
        <f t="shared" si="3"/>
        <v>#REF!</v>
      </c>
      <c r="U72" s="20" t="e">
        <f t="shared" si="3"/>
        <v>#REF!</v>
      </c>
      <c r="V72" s="20" t="e">
        <f>IF(FIXED(#REF!,1)="0.0",IF(FIXED(#REF!,2)="0.00",FIXED(#REF!,3),FIXED(#REF!,2)),FIXED(#REF!,1))</f>
        <v>#REF!</v>
      </c>
    </row>
    <row r="73" spans="1:22" s="1" customFormat="1" ht="24.6" hidden="1">
      <c r="A73" s="59" t="s">
        <v>116</v>
      </c>
      <c r="B73" s="56">
        <f>VLOOKUP($A73,'[1]T5_data(ytd)'!$B$3:$F$390,3,FALSE)</f>
        <v>3441.16</v>
      </c>
      <c r="C73" s="77" t="e">
        <f>VLOOKUP($A73,'[1]T5_data(mth)'!$B$5:$AL$392,$O$1-1,FALSE)</f>
        <v>#REF!</v>
      </c>
      <c r="D73" s="21" t="e">
        <f>VLOOKUP($A73,'[1]T5_data(mth)'!$B$5:$AL$392,$O$1,FALSE)</f>
        <v>#REF!</v>
      </c>
      <c r="E73" s="56">
        <f>VLOOKUP($A73,'[1]T5_data(ytd)'!$B$3:$F$390,5,FALSE)</f>
        <v>1958.04</v>
      </c>
      <c r="F73" s="57">
        <f>VLOOKUP($A73,'[1]T5_data(ytd)'!$B$392:$F$779,3,FALSE)</f>
        <v>13.01</v>
      </c>
      <c r="G73" s="60" t="e">
        <f>VLOOKUP($A73,'[1]T5_data(mth)'!$B$785:$AL$1172,$O$1-1,FALSE)</f>
        <v>#REF!</v>
      </c>
      <c r="H73" s="60" t="e">
        <f>VLOOKUP($A73,'[1]T5_data(mth)'!$B$785:$AL$1172,$O$1,FALSE)</f>
        <v>#REF!</v>
      </c>
      <c r="I73" s="57">
        <f>VLOOKUP($A73,'[1]T5_data(ytd)'!$B$392:$F$779,5,FALSE)</f>
        <v>21.98</v>
      </c>
      <c r="J73" s="61">
        <f>VLOOKUP($A73,'[1]T5_data(ytd)'!$B$781:$F$1168,3,FALSE)</f>
        <v>1.1200000000000001</v>
      </c>
      <c r="K73" s="61" t="e">
        <f>VLOOKUP($A73,'[1]T5_data(mth)'!$B$1175:$AL$1562,$O$1-1,FALSE)</f>
        <v>#REF!</v>
      </c>
      <c r="L73" s="61" t="e">
        <f>VLOOKUP($A73,'[1]T5_data(mth)'!$B$1175:$AL$1562,$O$1,FALSE)</f>
        <v>#REF!</v>
      </c>
      <c r="M73" s="78"/>
      <c r="O73" s="20" t="str">
        <f t="shared" si="4"/>
        <v>13.0</v>
      </c>
      <c r="P73" s="20" t="e">
        <f t="shared" si="3"/>
        <v>#REF!</v>
      </c>
      <c r="Q73" s="20" t="e">
        <f t="shared" si="3"/>
        <v>#REF!</v>
      </c>
      <c r="R73" s="20" t="str">
        <f t="shared" si="3"/>
        <v>22.0</v>
      </c>
      <c r="S73" s="20" t="str">
        <f t="shared" si="3"/>
        <v>1.1</v>
      </c>
      <c r="T73" s="20" t="e">
        <f t="shared" si="3"/>
        <v>#REF!</v>
      </c>
      <c r="U73" s="20" t="e">
        <f t="shared" si="3"/>
        <v>#REF!</v>
      </c>
      <c r="V73" s="20" t="e">
        <f>IF(FIXED(#REF!,1)="0.0",IF(FIXED(#REF!,2)="0.00",FIXED(#REF!,3),FIXED(#REF!,2)),FIXED(#REF!,1))</f>
        <v>#REF!</v>
      </c>
    </row>
    <row r="74" spans="1:22" s="1" customFormat="1" ht="24.6" hidden="1">
      <c r="A74" s="59" t="s">
        <v>117</v>
      </c>
      <c r="B74" s="56">
        <f>VLOOKUP($A74,'[1]T5_data(ytd)'!$B$3:$F$390,3,FALSE)</f>
        <v>125.3</v>
      </c>
      <c r="C74" s="77" t="e">
        <f>VLOOKUP($A74,'[1]T5_data(mth)'!$B$5:$AL$392,$O$1-1,FALSE)</f>
        <v>#REF!</v>
      </c>
      <c r="D74" s="21" t="e">
        <f>VLOOKUP($A74,'[1]T5_data(mth)'!$B$5:$AL$392,$O$1,FALSE)</f>
        <v>#REF!</v>
      </c>
      <c r="E74" s="56">
        <f>VLOOKUP($A74,'[1]T5_data(ytd)'!$B$3:$F$390,5,FALSE)</f>
        <v>95.78</v>
      </c>
      <c r="F74" s="57">
        <f>VLOOKUP($A74,'[1]T5_data(ytd)'!$B$392:$F$779,3,FALSE)</f>
        <v>-19.41</v>
      </c>
      <c r="G74" s="60" t="e">
        <f>VLOOKUP($A74,'[1]T5_data(mth)'!$B$785:$AL$1172,$O$1-1,FALSE)</f>
        <v>#REF!</v>
      </c>
      <c r="H74" s="60" t="e">
        <f>VLOOKUP($A74,'[1]T5_data(mth)'!$B$785:$AL$1172,$O$1,FALSE)</f>
        <v>#REF!</v>
      </c>
      <c r="I74" s="57">
        <f>VLOOKUP($A74,'[1]T5_data(ytd)'!$B$392:$F$779,5,FALSE)</f>
        <v>69.67</v>
      </c>
      <c r="J74" s="61">
        <f>VLOOKUP($A74,'[1]T5_data(ytd)'!$B$781:$F$1168,3,FALSE)</f>
        <v>0.04</v>
      </c>
      <c r="K74" s="61" t="e">
        <f>VLOOKUP($A74,'[1]T5_data(mth)'!$B$1175:$AL$1562,$O$1-1,FALSE)</f>
        <v>#REF!</v>
      </c>
      <c r="L74" s="61" t="e">
        <f>VLOOKUP($A74,'[1]T5_data(mth)'!$B$1175:$AL$1562,$O$1,FALSE)</f>
        <v>#REF!</v>
      </c>
      <c r="M74" s="78"/>
      <c r="O74" s="20" t="str">
        <f t="shared" si="4"/>
        <v>-19.4</v>
      </c>
      <c r="P74" s="20" t="e">
        <f t="shared" si="3"/>
        <v>#REF!</v>
      </c>
      <c r="Q74" s="20" t="e">
        <f t="shared" si="3"/>
        <v>#REF!</v>
      </c>
      <c r="R74" s="20" t="str">
        <f t="shared" si="3"/>
        <v>69.7</v>
      </c>
      <c r="S74" s="20" t="str">
        <f t="shared" si="3"/>
        <v>0.04</v>
      </c>
      <c r="T74" s="20" t="e">
        <f t="shared" si="3"/>
        <v>#REF!</v>
      </c>
      <c r="U74" s="20" t="e">
        <f t="shared" si="3"/>
        <v>#REF!</v>
      </c>
      <c r="V74" s="20" t="e">
        <f>IF(FIXED(#REF!,1)="0.0",IF(FIXED(#REF!,2)="0.00",FIXED(#REF!,3),FIXED(#REF!,2)),FIXED(#REF!,1))</f>
        <v>#REF!</v>
      </c>
    </row>
    <row r="75" spans="1:22" s="1" customFormat="1" ht="24.6" hidden="1">
      <c r="A75" s="59" t="s">
        <v>118</v>
      </c>
      <c r="B75" s="56">
        <f>VLOOKUP($A75,'[1]T5_data(ytd)'!$B$3:$F$390,3,FALSE)</f>
        <v>897.43</v>
      </c>
      <c r="C75" s="77" t="e">
        <f>VLOOKUP($A75,'[1]T5_data(mth)'!$B$5:$AL$392,$O$1-1,FALSE)</f>
        <v>#REF!</v>
      </c>
      <c r="D75" s="17" t="e">
        <f>VLOOKUP($A75,'[1]T5_data(mth)'!$B$5:$AL$392,$O$1,FALSE)</f>
        <v>#REF!</v>
      </c>
      <c r="E75" s="56">
        <f>VLOOKUP($A75,'[1]T5_data(ytd)'!$B$3:$F$390,5,FALSE)</f>
        <v>490.41</v>
      </c>
      <c r="F75" s="57">
        <f>VLOOKUP($A75,'[1]T5_data(ytd)'!$B$392:$F$779,3,FALSE)</f>
        <v>0.32</v>
      </c>
      <c r="G75" s="60" t="e">
        <f>VLOOKUP($A75,'[1]T5_data(mth)'!$B$785:$AL$1172,$O$1-1,FALSE)</f>
        <v>#REF!</v>
      </c>
      <c r="H75" s="60" t="e">
        <f>VLOOKUP($A75,'[1]T5_data(mth)'!$B$785:$AL$1172,$O$1,FALSE)</f>
        <v>#REF!</v>
      </c>
      <c r="I75" s="57">
        <f>VLOOKUP($A75,'[1]T5_data(ytd)'!$B$392:$F$779,5,FALSE)</f>
        <v>18.63</v>
      </c>
      <c r="J75" s="61">
        <f>VLOOKUP($A75,'[1]T5_data(ytd)'!$B$781:$F$1168,3,FALSE)</f>
        <v>0.28999999999999998</v>
      </c>
      <c r="K75" s="61" t="e">
        <f>VLOOKUP($A75,'[1]T5_data(mth)'!$B$1175:$AL$1562,$O$1-1,FALSE)</f>
        <v>#REF!</v>
      </c>
      <c r="L75" s="61" t="e">
        <f>VLOOKUP($A75,'[1]T5_data(mth)'!$B$1175:$AL$1562,$O$1,FALSE)</f>
        <v>#REF!</v>
      </c>
      <c r="M75" s="78"/>
      <c r="O75" s="20" t="str">
        <f t="shared" si="4"/>
        <v>0.3</v>
      </c>
      <c r="P75" s="20" t="e">
        <f t="shared" si="3"/>
        <v>#REF!</v>
      </c>
      <c r="Q75" s="20" t="e">
        <f t="shared" si="3"/>
        <v>#REF!</v>
      </c>
      <c r="R75" s="20" t="str">
        <f t="shared" si="3"/>
        <v>18.6</v>
      </c>
      <c r="S75" s="20" t="str">
        <f t="shared" si="3"/>
        <v>0.3</v>
      </c>
      <c r="T75" s="20" t="e">
        <f t="shared" si="3"/>
        <v>#REF!</v>
      </c>
      <c r="U75" s="20" t="e">
        <f t="shared" si="3"/>
        <v>#REF!</v>
      </c>
      <c r="V75" s="20" t="e">
        <f>IF(FIXED(#REF!,1)="0.0",IF(FIXED(#REF!,2)="0.00",FIXED(#REF!,3),FIXED(#REF!,2)),FIXED(#REF!,1))</f>
        <v>#REF!</v>
      </c>
    </row>
    <row r="76" spans="1:22" s="1" customFormat="1" ht="24.6" hidden="1">
      <c r="A76" s="59" t="s">
        <v>119</v>
      </c>
      <c r="B76" s="56">
        <f>VLOOKUP($A76,'[1]T5_data(ytd)'!$B$3:$F$390,3,FALSE)</f>
        <v>673.69</v>
      </c>
      <c r="C76" s="77" t="e">
        <f>VLOOKUP($A76,'[1]T5_data(mth)'!$B$5:$AL$392,$O$1-1,FALSE)</f>
        <v>#REF!</v>
      </c>
      <c r="D76" s="17" t="e">
        <f>VLOOKUP($A76,'[1]T5_data(mth)'!$B$5:$AL$392,$O$1,FALSE)</f>
        <v>#REF!</v>
      </c>
      <c r="E76" s="56">
        <f>VLOOKUP($A76,'[1]T5_data(ytd)'!$B$3:$F$390,5,FALSE)</f>
        <v>305.83</v>
      </c>
      <c r="F76" s="57">
        <f>VLOOKUP($A76,'[1]T5_data(ytd)'!$B$392:$F$779,3,FALSE)</f>
        <v>3</v>
      </c>
      <c r="G76" s="60" t="e">
        <f>VLOOKUP($A76,'[1]T5_data(mth)'!$B$785:$AL$1172,$O$1-1,FALSE)</f>
        <v>#REF!</v>
      </c>
      <c r="H76" s="60" t="e">
        <f>VLOOKUP($A76,'[1]T5_data(mth)'!$B$785:$AL$1172,$O$1,FALSE)</f>
        <v>#REF!</v>
      </c>
      <c r="I76" s="57">
        <f>VLOOKUP($A76,'[1]T5_data(ytd)'!$B$392:$F$779,5,FALSE)</f>
        <v>-6.25</v>
      </c>
      <c r="J76" s="61">
        <f>VLOOKUP($A76,'[1]T5_data(ytd)'!$B$781:$F$1168,3,FALSE)</f>
        <v>0.22</v>
      </c>
      <c r="K76" s="61" t="e">
        <f>VLOOKUP($A76,'[1]T5_data(mth)'!$B$1175:$AL$1562,$O$1-1,FALSE)</f>
        <v>#REF!</v>
      </c>
      <c r="L76" s="61" t="e">
        <f>VLOOKUP($A76,'[1]T5_data(mth)'!$B$1175:$AL$1562,$O$1,FALSE)</f>
        <v>#REF!</v>
      </c>
      <c r="M76" s="78"/>
      <c r="O76" s="20" t="str">
        <f t="shared" si="4"/>
        <v>3.0</v>
      </c>
      <c r="P76" s="20" t="e">
        <f t="shared" si="3"/>
        <v>#REF!</v>
      </c>
      <c r="Q76" s="20" t="e">
        <f t="shared" si="3"/>
        <v>#REF!</v>
      </c>
      <c r="R76" s="20" t="str">
        <f t="shared" si="3"/>
        <v>-6.3</v>
      </c>
      <c r="S76" s="20" t="str">
        <f t="shared" si="3"/>
        <v>0.2</v>
      </c>
      <c r="T76" s="20" t="e">
        <f t="shared" si="3"/>
        <v>#REF!</v>
      </c>
      <c r="U76" s="20" t="e">
        <f t="shared" si="3"/>
        <v>#REF!</v>
      </c>
      <c r="V76" s="20" t="e">
        <f>IF(FIXED(#REF!,1)="0.0",IF(FIXED(#REF!,2)="0.00",FIXED(#REF!,3),FIXED(#REF!,2)),FIXED(#REF!,1))</f>
        <v>#REF!</v>
      </c>
    </row>
    <row r="77" spans="1:22" s="1" customFormat="1" ht="24.6" hidden="1">
      <c r="A77" s="62" t="s">
        <v>120</v>
      </c>
      <c r="B77" s="63">
        <f>VLOOKUP($A77,'[1]T5_data(ytd)'!$B$3:$F$390,3,FALSE)</f>
        <v>4675.3100000000004</v>
      </c>
      <c r="C77" s="79" t="e">
        <f>VLOOKUP($A77,'[1]T5_data(mth)'!$B$5:$AL$392,$O$1-1,FALSE)</f>
        <v>#REF!</v>
      </c>
      <c r="D77" s="21" t="e">
        <f>VLOOKUP($A77,'[1]T5_data(mth)'!$B$5:$AL$392,$O$1,FALSE)</f>
        <v>#REF!</v>
      </c>
      <c r="E77" s="63">
        <f>VLOOKUP($A77,'[1]T5_data(ytd)'!$B$3:$F$390,5,FALSE)</f>
        <v>3895.84</v>
      </c>
      <c r="F77" s="64">
        <f>VLOOKUP($A77,'[1]T5_data(ytd)'!$B$392:$F$779,3,FALSE)</f>
        <v>18.260000000000002</v>
      </c>
      <c r="G77" s="65" t="e">
        <f>VLOOKUP($A77,'[1]T5_data(mth)'!$B$785:$AL$1172,$O$1-1,FALSE)</f>
        <v>#REF!</v>
      </c>
      <c r="H77" s="65" t="e">
        <f>VLOOKUP($A77,'[1]T5_data(mth)'!$B$785:$AL$1172,$O$1,FALSE)</f>
        <v>#REF!</v>
      </c>
      <c r="I77" s="64">
        <f>VLOOKUP($A77,'[1]T5_data(ytd)'!$B$392:$F$779,5,FALSE)</f>
        <v>85.82</v>
      </c>
      <c r="J77" s="66">
        <f>VLOOKUP($A77,'[1]T5_data(ytd)'!$B$781:$F$1168,3,FALSE)</f>
        <v>1.52</v>
      </c>
      <c r="K77" s="66" t="e">
        <f>VLOOKUP($A77,'[1]T5_data(mth)'!$B$1175:$AL$1562,$O$1-1,FALSE)</f>
        <v>#REF!</v>
      </c>
      <c r="L77" s="66" t="e">
        <f>VLOOKUP($A77,'[1]T5_data(mth)'!$B$1175:$AL$1562,$O$1,FALSE)</f>
        <v>#REF!</v>
      </c>
      <c r="M77" s="78"/>
      <c r="O77" s="20" t="str">
        <f t="shared" si="4"/>
        <v>18.3</v>
      </c>
      <c r="P77" s="20" t="e">
        <f t="shared" si="3"/>
        <v>#REF!</v>
      </c>
      <c r="Q77" s="20" t="e">
        <f t="shared" si="3"/>
        <v>#REF!</v>
      </c>
      <c r="R77" s="20" t="str">
        <f t="shared" si="3"/>
        <v>85.8</v>
      </c>
      <c r="S77" s="20" t="str">
        <f t="shared" si="3"/>
        <v>1.5</v>
      </c>
      <c r="T77" s="20" t="e">
        <f t="shared" si="3"/>
        <v>#REF!</v>
      </c>
      <c r="U77" s="20" t="e">
        <f t="shared" si="3"/>
        <v>#REF!</v>
      </c>
      <c r="V77" s="20" t="e">
        <f>IF(FIXED(#REF!,1)="0.0",IF(FIXED(#REF!,2)="0.00",FIXED(#REF!,3),FIXED(#REF!,2)),FIXED(#REF!,1))</f>
        <v>#REF!</v>
      </c>
    </row>
    <row r="78" spans="1:22" ht="21" customHeight="1">
      <c r="A78" s="27" t="s">
        <v>11</v>
      </c>
      <c r="B78" s="21">
        <f>VLOOKUP($A78,'[1]T5_data(ytd)'!$B$3:$F$390,3,FALSE)</f>
        <v>14955.65</v>
      </c>
      <c r="C78" s="26">
        <f>VLOOKUP($A78,'[1]T5_data(mth)'!$B$5:$AX$392,$O$1-1,FALSE)</f>
        <v>2266.7253365725001</v>
      </c>
      <c r="D78" s="21">
        <f>VLOOKUP($A78,'[1]T5_data(mth)'!$B$5:$AX$392,$O$1,FALSE)</f>
        <v>1156.1274105809</v>
      </c>
      <c r="E78" s="21">
        <f>VLOOKUP($A78,'[1]T5_data(ytd)'!$B$3:$F$390,5,FALSE)</f>
        <v>8501.5300000000007</v>
      </c>
      <c r="F78" s="2">
        <f>VLOOKUP($A78,'[1]T5_data(ytd)'!$B$392:$F$779,3,FALSE)</f>
        <v>49.91</v>
      </c>
      <c r="G78" s="16">
        <f>VLOOKUP($A78,'[1]T5_data(mth)'!$B$785:$AX$1172,$O$1-1,FALSE)</f>
        <v>157.90765050794195</v>
      </c>
      <c r="H78" s="2">
        <f>VLOOKUP($A78,'[1]T5_data(mth)'!$B$785:$AX$1172,$O$1,FALSE)</f>
        <v>46.047979103086099</v>
      </c>
      <c r="I78" s="2">
        <f>VLOOKUP($A78,'[1]T5_data(ytd)'!$B$392:$F$779,5,FALSE)</f>
        <v>13.5</v>
      </c>
      <c r="J78" s="25">
        <f>VLOOKUP($A78,'[1]T5_data(ytd)'!$B$781:$F$1168,3,FALSE)</f>
        <v>4.87</v>
      </c>
      <c r="K78" s="24">
        <f>VLOOKUP($A78,'[1]T5_data(mth)'!$B$1175:$AX$1562,$O$1-1,FALSE)</f>
        <v>7.5738921923408915</v>
      </c>
      <c r="L78" s="23">
        <f>VLOOKUP($A78,'[1]T5_data(mth)'!$B$1175:$AX$1562,$O$1,FALSE)</f>
        <v>4.1906601584862821</v>
      </c>
      <c r="M78" s="22">
        <f>VLOOKUP($A78,'[1]T5_data(ytd)'!$B$781:$F$1168,5,FALSE)</f>
        <v>5.09</v>
      </c>
      <c r="N78" s="3">
        <v>1</v>
      </c>
      <c r="O78" s="10" t="str">
        <f t="shared" si="4"/>
        <v>49.9</v>
      </c>
      <c r="P78" s="10" t="str">
        <f t="shared" si="3"/>
        <v>157.9</v>
      </c>
      <c r="Q78" s="10" t="str">
        <f t="shared" si="3"/>
        <v>46.0</v>
      </c>
      <c r="R78" s="10" t="str">
        <f t="shared" si="3"/>
        <v>13.5</v>
      </c>
      <c r="S78" s="10" t="str">
        <f t="shared" si="3"/>
        <v>4.9</v>
      </c>
      <c r="T78" s="10" t="str">
        <f t="shared" si="3"/>
        <v>7.6</v>
      </c>
      <c r="U78" s="10" t="str">
        <f t="shared" si="3"/>
        <v>4.2</v>
      </c>
      <c r="V78" s="10" t="str">
        <f>IF(FIXED(M78,1)="0.0",IF(FIXED(M78,2)="0.00",FIXED(M78,3),FIXED(M78,2)),FIXED(M78,1))</f>
        <v>5.1</v>
      </c>
    </row>
    <row r="79" spans="1:22" s="1" customFormat="1" ht="24.6" hidden="1">
      <c r="A79" s="55" t="s">
        <v>121</v>
      </c>
      <c r="B79" s="56">
        <f>VLOOKUP($A79,'[1]T5_data(ytd)'!$B$3:$F$390,3,FALSE)</f>
        <v>8568.1299999999992</v>
      </c>
      <c r="C79" s="56" t="e">
        <f>VLOOKUP($A79,'[1]T5_data(mth)'!$B$5:$AL$392,$O$1-1,FALSE)</f>
        <v>#REF!</v>
      </c>
      <c r="D79" s="21" t="e">
        <f>VLOOKUP($A79,'[1]T5_data(mth)'!$B$5:$AL$392,$O$1,FALSE)</f>
        <v>#REF!</v>
      </c>
      <c r="E79" s="56">
        <f>VLOOKUP($A79,'[1]T5_data(ytd)'!$B$3:$F$390,5,FALSE)</f>
        <v>5159.49</v>
      </c>
      <c r="F79" s="57">
        <f>VLOOKUP($A79,'[1]T5_data(ytd)'!$B$392:$F$779,3,FALSE)</f>
        <v>52.82</v>
      </c>
      <c r="G79" s="57" t="e">
        <f>VLOOKUP($A79,'[1]T5_data(mth)'!$B$785:$AL$1172,$O$1-1,FALSE)</f>
        <v>#REF!</v>
      </c>
      <c r="H79" s="57" t="e">
        <f>VLOOKUP($A79,'[1]T5_data(mth)'!$B$785:$AL$1172,$O$1,FALSE)</f>
        <v>#REF!</v>
      </c>
      <c r="I79" s="57">
        <f>VLOOKUP($A79,'[1]T5_data(ytd)'!$B$392:$F$779,5,FALSE)</f>
        <v>-0.38</v>
      </c>
      <c r="J79" s="58">
        <f>VLOOKUP($A79,'[1]T5_data(ytd)'!$B$781:$F$1168,3,FALSE)</f>
        <v>2.79</v>
      </c>
      <c r="K79" s="58" t="e">
        <f>VLOOKUP($A79,'[1]T5_data(mth)'!$B$1175:$AL$1562,$O$1-1,FALSE)</f>
        <v>#REF!</v>
      </c>
      <c r="L79" s="58" t="e">
        <f>VLOOKUP($A79,'[1]T5_data(mth)'!$B$1175:$AL$1562,$O$1,FALSE)</f>
        <v>#REF!</v>
      </c>
      <c r="M79" s="78"/>
      <c r="O79" s="20" t="str">
        <f t="shared" si="4"/>
        <v>52.8</v>
      </c>
      <c r="P79" s="20" t="e">
        <f t="shared" si="3"/>
        <v>#REF!</v>
      </c>
      <c r="Q79" s="20" t="e">
        <f t="shared" si="3"/>
        <v>#REF!</v>
      </c>
      <c r="R79" s="20" t="str">
        <f t="shared" si="3"/>
        <v>-0.4</v>
      </c>
      <c r="S79" s="20" t="str">
        <f t="shared" si="3"/>
        <v>2.8</v>
      </c>
      <c r="T79" s="20" t="e">
        <f t="shared" si="3"/>
        <v>#REF!</v>
      </c>
      <c r="U79" s="20" t="e">
        <f t="shared" si="3"/>
        <v>#REF!</v>
      </c>
      <c r="V79" s="20" t="e">
        <f>IF(FIXED(#REF!,1)="0.0",IF(FIXED(#REF!,2)="0.00",FIXED(#REF!,3),FIXED(#REF!,2)),FIXED(#REF!,1))</f>
        <v>#REF!</v>
      </c>
    </row>
    <row r="80" spans="1:22" s="1" customFormat="1" ht="24.6" hidden="1">
      <c r="A80" s="59" t="s">
        <v>122</v>
      </c>
      <c r="B80" s="56">
        <f>VLOOKUP($A80,'[1]T5_data(ytd)'!$B$3:$F$390,3,FALSE)</f>
        <v>3875.19</v>
      </c>
      <c r="C80" s="77" t="e">
        <f>VLOOKUP($A80,'[1]T5_data(mth)'!$B$5:$AL$392,$O$1-1,FALSE)</f>
        <v>#REF!</v>
      </c>
      <c r="D80" s="21" t="e">
        <f>VLOOKUP($A80,'[1]T5_data(mth)'!$B$5:$AL$392,$O$1,FALSE)</f>
        <v>#REF!</v>
      </c>
      <c r="E80" s="56">
        <f>VLOOKUP($A80,'[1]T5_data(ytd)'!$B$3:$F$390,5,FALSE)</f>
        <v>1957.89</v>
      </c>
      <c r="F80" s="57">
        <f>VLOOKUP($A80,'[1]T5_data(ytd)'!$B$392:$F$779,3,FALSE)</f>
        <v>63.28</v>
      </c>
      <c r="G80" s="60" t="e">
        <f>VLOOKUP($A80,'[1]T5_data(mth)'!$B$785:$AL$1172,$O$1-1,FALSE)</f>
        <v>#REF!</v>
      </c>
      <c r="H80" s="60" t="e">
        <f>VLOOKUP($A80,'[1]T5_data(mth)'!$B$785:$AL$1172,$O$1,FALSE)</f>
        <v>#REF!</v>
      </c>
      <c r="I80" s="57">
        <f>VLOOKUP($A80,'[1]T5_data(ytd)'!$B$392:$F$779,5,FALSE)</f>
        <v>71.680000000000007</v>
      </c>
      <c r="J80" s="61">
        <f>VLOOKUP($A80,'[1]T5_data(ytd)'!$B$781:$F$1168,3,FALSE)</f>
        <v>1.26</v>
      </c>
      <c r="K80" s="61" t="e">
        <f>VLOOKUP($A80,'[1]T5_data(mth)'!$B$1175:$AL$1562,$O$1-1,FALSE)</f>
        <v>#REF!</v>
      </c>
      <c r="L80" s="61" t="e">
        <f>VLOOKUP($A80,'[1]T5_data(mth)'!$B$1175:$AL$1562,$O$1,FALSE)</f>
        <v>#REF!</v>
      </c>
      <c r="M80" s="78"/>
      <c r="O80" s="20" t="str">
        <f t="shared" si="4"/>
        <v>63.3</v>
      </c>
      <c r="P80" s="20" t="e">
        <f t="shared" si="3"/>
        <v>#REF!</v>
      </c>
      <c r="Q80" s="20" t="e">
        <f t="shared" si="3"/>
        <v>#REF!</v>
      </c>
      <c r="R80" s="20" t="str">
        <f t="shared" si="3"/>
        <v>71.7</v>
      </c>
      <c r="S80" s="20" t="str">
        <f t="shared" si="3"/>
        <v>1.3</v>
      </c>
      <c r="T80" s="20" t="e">
        <f t="shared" si="3"/>
        <v>#REF!</v>
      </c>
      <c r="U80" s="20" t="e">
        <f t="shared" si="3"/>
        <v>#REF!</v>
      </c>
      <c r="V80" s="20" t="e">
        <f>IF(FIXED(#REF!,1)="0.0",IF(FIXED(#REF!,2)="0.00",FIXED(#REF!,3),FIXED(#REF!,2)),FIXED(#REF!,1))</f>
        <v>#REF!</v>
      </c>
    </row>
    <row r="81" spans="1:22" s="1" customFormat="1" ht="24.6" hidden="1">
      <c r="A81" s="62" t="s">
        <v>123</v>
      </c>
      <c r="B81" s="63">
        <f>VLOOKUP($A81,'[1]T5_data(ytd)'!$B$3:$F$390,3,FALSE)</f>
        <v>2512.33</v>
      </c>
      <c r="C81" s="79" t="e">
        <f>VLOOKUP($A81,'[1]T5_data(mth)'!$B$5:$AL$392,$O$1-1,FALSE)</f>
        <v>#REF!</v>
      </c>
      <c r="D81" s="21" t="e">
        <f>VLOOKUP($A81,'[1]T5_data(mth)'!$B$5:$AL$392,$O$1,FALSE)</f>
        <v>#REF!</v>
      </c>
      <c r="E81" s="63">
        <f>VLOOKUP($A81,'[1]T5_data(ytd)'!$B$3:$F$390,5,FALSE)</f>
        <v>1384.15</v>
      </c>
      <c r="F81" s="64">
        <f>VLOOKUP($A81,'[1]T5_data(ytd)'!$B$392:$F$779,3,FALSE)</f>
        <v>25.83</v>
      </c>
      <c r="G81" s="65" t="e">
        <f>VLOOKUP($A81,'[1]T5_data(mth)'!$B$785:$AL$1172,$O$1-1,FALSE)</f>
        <v>#REF!</v>
      </c>
      <c r="H81" s="65" t="e">
        <f>VLOOKUP($A81,'[1]T5_data(mth)'!$B$785:$AL$1172,$O$1,FALSE)</f>
        <v>#REF!</v>
      </c>
      <c r="I81" s="64">
        <f>VLOOKUP($A81,'[1]T5_data(ytd)'!$B$392:$F$779,5,FALSE)</f>
        <v>18.190000000000001</v>
      </c>
      <c r="J81" s="66">
        <f>VLOOKUP($A81,'[1]T5_data(ytd)'!$B$781:$F$1168,3,FALSE)</f>
        <v>0.82</v>
      </c>
      <c r="K81" s="66" t="e">
        <f>VLOOKUP($A81,'[1]T5_data(mth)'!$B$1175:$AL$1562,$O$1-1,FALSE)</f>
        <v>#REF!</v>
      </c>
      <c r="L81" s="66" t="e">
        <f>VLOOKUP($A81,'[1]T5_data(mth)'!$B$1175:$AL$1562,$O$1,FALSE)</f>
        <v>#REF!</v>
      </c>
      <c r="M81" s="78"/>
      <c r="O81" s="20" t="str">
        <f t="shared" si="4"/>
        <v>25.8</v>
      </c>
      <c r="P81" s="20" t="e">
        <f t="shared" si="3"/>
        <v>#REF!</v>
      </c>
      <c r="Q81" s="20" t="e">
        <f t="shared" si="3"/>
        <v>#REF!</v>
      </c>
      <c r="R81" s="20" t="str">
        <f t="shared" si="3"/>
        <v>18.2</v>
      </c>
      <c r="S81" s="20" t="str">
        <f t="shared" si="3"/>
        <v>0.8</v>
      </c>
      <c r="T81" s="20" t="e">
        <f t="shared" si="3"/>
        <v>#REF!</v>
      </c>
      <c r="U81" s="20" t="e">
        <f t="shared" si="3"/>
        <v>#REF!</v>
      </c>
      <c r="V81" s="20" t="e">
        <f>IF(FIXED(#REF!,1)="0.0",IF(FIXED(#REF!,2)="0.00",FIXED(#REF!,3),FIXED(#REF!,2)),FIXED(#REF!,1))</f>
        <v>#REF!</v>
      </c>
    </row>
    <row r="82" spans="1:22" ht="21" customHeight="1">
      <c r="A82" s="27" t="s">
        <v>12</v>
      </c>
      <c r="B82" s="21">
        <f>VLOOKUP($A82,'[1]T5_data(ytd)'!$B$3:$F$390,3,FALSE)</f>
        <v>5684.68</v>
      </c>
      <c r="C82" s="26">
        <f>VLOOKUP($A82,'[1]T5_data(mth)'!$B$5:$AX$392,$O$1-1,FALSE)</f>
        <v>532.82762703269998</v>
      </c>
      <c r="D82" s="17">
        <f>VLOOKUP($A82,'[1]T5_data(mth)'!$B$5:$AX$392,$O$1,FALSE)</f>
        <v>569.28806137569995</v>
      </c>
      <c r="E82" s="21">
        <f>VLOOKUP($A82,'[1]T5_data(ytd)'!$B$3:$F$390,5,FALSE)</f>
        <v>3271.85</v>
      </c>
      <c r="F82" s="2">
        <f>VLOOKUP($A82,'[1]T5_data(ytd)'!$B$392:$F$779,3,FALSE)</f>
        <v>1.88</v>
      </c>
      <c r="G82" s="16">
        <f>VLOOKUP($A82,'[1]T5_data(mth)'!$B$785:$AX$1172,$O$1-1,FALSE)</f>
        <v>24.690317827432047</v>
      </c>
      <c r="H82" s="2">
        <f>VLOOKUP($A82,'[1]T5_data(mth)'!$B$785:$AX$1172,$O$1,FALSE)</f>
        <v>25.200668451400016</v>
      </c>
      <c r="I82" s="2">
        <f>VLOOKUP($A82,'[1]T5_data(ytd)'!$B$392:$F$779,5,FALSE)</f>
        <v>24.31</v>
      </c>
      <c r="J82" s="25">
        <f>VLOOKUP($A82,'[1]T5_data(ytd)'!$B$781:$F$1168,3,FALSE)</f>
        <v>1.85</v>
      </c>
      <c r="K82" s="24">
        <f>VLOOKUP($A82,'[1]T5_data(mth)'!$B$1175:$AX$1562,$O$1-1,FALSE)</f>
        <v>1.7803564195160331</v>
      </c>
      <c r="L82" s="23">
        <f>VLOOKUP($A82,'[1]T5_data(mth)'!$B$1175:$AX$1562,$O$1,FALSE)</f>
        <v>2.0635206601583298</v>
      </c>
      <c r="M82" s="22">
        <f>VLOOKUP($A82,'[1]T5_data(ytd)'!$B$781:$F$1168,5,FALSE)</f>
        <v>1.96</v>
      </c>
      <c r="N82" s="3">
        <v>1</v>
      </c>
      <c r="O82" s="10" t="str">
        <f t="shared" si="4"/>
        <v>1.9</v>
      </c>
      <c r="P82" s="10" t="str">
        <f t="shared" si="3"/>
        <v>24.7</v>
      </c>
      <c r="Q82" s="10" t="str">
        <f t="shared" si="3"/>
        <v>25.2</v>
      </c>
      <c r="R82" s="10" t="str">
        <f t="shared" si="3"/>
        <v>24.3</v>
      </c>
      <c r="S82" s="10" t="str">
        <f t="shared" si="3"/>
        <v>1.9</v>
      </c>
      <c r="T82" s="10" t="str">
        <f t="shared" si="3"/>
        <v>1.8</v>
      </c>
      <c r="U82" s="10" t="str">
        <f t="shared" si="3"/>
        <v>2.1</v>
      </c>
      <c r="V82" s="10" t="str">
        <f>IF(FIXED(M82,1)="0.0",IF(FIXED(M82,2)="0.00",FIXED(M82,3),FIXED(M82,2)),FIXED(M82,1))</f>
        <v>2.0</v>
      </c>
    </row>
    <row r="83" spans="1:22" s="1" customFormat="1" ht="24.6" hidden="1">
      <c r="A83" s="55" t="s">
        <v>124</v>
      </c>
      <c r="B83" s="67">
        <f>VLOOKUP($A83,'[1]T5_data(ytd)'!$B80:$F468,3,FALSE)</f>
        <v>1519.63</v>
      </c>
      <c r="C83" s="67" t="e">
        <f>VLOOKUP($A83,'[1]T5_data(mth)'!$B82:$AL470,$O$1-1,FALSE)</f>
        <v>#REF!</v>
      </c>
      <c r="D83" s="17" t="e">
        <f>VLOOKUP($A83,'[1]T5_data(mth)'!$B82:$AL470,$O$1,FALSE)</f>
        <v>#REF!</v>
      </c>
      <c r="E83" s="67">
        <f>VLOOKUP($A83,'[1]T5_data(ytd)'!$B$3:$F$390,5,FALSE)</f>
        <v>796.82</v>
      </c>
      <c r="F83" s="57">
        <f>VLOOKUP($A83,'[1]T5_data(ytd)'!$B$392:$F$779,3,FALSE)</f>
        <v>9.67</v>
      </c>
      <c r="G83" s="68" t="e">
        <f>VLOOKUP($A83,'[1]T5_data(mth)'!$B864:$AL1252,$O$1-1,FALSE)</f>
        <v>#REF!</v>
      </c>
      <c r="H83" s="68" t="e">
        <f>VLOOKUP($A83,'[1]T5_data(mth)'!$B864:$AL1252,$O$1,FALSE)</f>
        <v>#REF!</v>
      </c>
      <c r="I83" s="68">
        <f>VLOOKUP($A83,'[1]T5_data(ytd)'!$B$392:$F$779,5,FALSE)</f>
        <v>18.760000000000002</v>
      </c>
      <c r="J83" s="69" t="e">
        <f>VLOOKUP($A83,'[1]T5_data(ytd)'!$B860:$F1244,3,FALSE)</f>
        <v>#N/A</v>
      </c>
      <c r="K83" s="69" t="e">
        <f>VLOOKUP($A83,'[1]T5_data(mth)'!$B1255:$AL1639,$O$1-1,FALSE)</f>
        <v>#N/A</v>
      </c>
      <c r="L83" s="69" t="e">
        <f>VLOOKUP($A83,'[1]T5_data(mth)'!$B1255:$AL1639,$O$1,FALSE)</f>
        <v>#N/A</v>
      </c>
      <c r="M83" s="80"/>
      <c r="O83" s="20" t="str">
        <f t="shared" si="4"/>
        <v>9.7</v>
      </c>
      <c r="P83" s="20" t="e">
        <f t="shared" si="3"/>
        <v>#REF!</v>
      </c>
      <c r="Q83" s="20" t="e">
        <f t="shared" si="3"/>
        <v>#REF!</v>
      </c>
      <c r="R83" s="20" t="str">
        <f t="shared" si="3"/>
        <v>18.8</v>
      </c>
      <c r="S83" s="20" t="e">
        <f t="shared" si="3"/>
        <v>#N/A</v>
      </c>
      <c r="T83" s="20" t="e">
        <f t="shared" si="3"/>
        <v>#N/A</v>
      </c>
      <c r="U83" s="20" t="e">
        <f t="shared" si="3"/>
        <v>#N/A</v>
      </c>
      <c r="V83" s="20" t="e">
        <f>IF(FIXED(#REF!,1)="0.0",IF(FIXED(#REF!,2)="0.00",FIXED(#REF!,3),FIXED(#REF!,2)),FIXED(#REF!,1))</f>
        <v>#REF!</v>
      </c>
    </row>
    <row r="84" spans="1:22" s="1" customFormat="1" ht="24.6" hidden="1">
      <c r="A84" s="59" t="s">
        <v>125</v>
      </c>
      <c r="B84" s="67">
        <f>VLOOKUP($A84,'[1]T5_data(ytd)'!$B81:$F469,3,FALSE)</f>
        <v>4165.04</v>
      </c>
      <c r="C84" s="81" t="e">
        <f>VLOOKUP($A84,'[1]T5_data(mth)'!$B83:$AL471,$O$1-1,FALSE)</f>
        <v>#REF!</v>
      </c>
      <c r="D84" s="21" t="e">
        <f>VLOOKUP($A84,'[1]T5_data(mth)'!$B83:$AL471,$O$1,FALSE)</f>
        <v>#REF!</v>
      </c>
      <c r="E84" s="67">
        <f>VLOOKUP($A84,'[1]T5_data(ytd)'!$B$3:$F$390,5,FALSE)</f>
        <v>2475.0300000000002</v>
      </c>
      <c r="F84" s="57">
        <f>VLOOKUP($A84,'[1]T5_data(ytd)'!$B$392:$F$779,3,FALSE)</f>
        <v>-0.69</v>
      </c>
      <c r="G84" s="70" t="e">
        <f>VLOOKUP($A84,'[1]T5_data(mth)'!$B865:$AL1253,$O$1-1,FALSE)</f>
        <v>#REF!</v>
      </c>
      <c r="H84" s="70" t="e">
        <f>VLOOKUP($A84,'[1]T5_data(mth)'!$B865:$AL1253,$O$1,FALSE)</f>
        <v>#REF!</v>
      </c>
      <c r="I84" s="68">
        <f>VLOOKUP($A84,'[1]T5_data(ytd)'!$B$392:$F$779,5,FALSE)</f>
        <v>26.2</v>
      </c>
      <c r="J84" s="71" t="e">
        <f>VLOOKUP($A84,'[1]T5_data(ytd)'!$B861:$F1245,3,FALSE)</f>
        <v>#N/A</v>
      </c>
      <c r="K84" s="71" t="e">
        <f>VLOOKUP($A84,'[1]T5_data(mth)'!$B1256:$AL1640,$O$1-1,FALSE)</f>
        <v>#N/A</v>
      </c>
      <c r="L84" s="71" t="e">
        <f>VLOOKUP($A84,'[1]T5_data(mth)'!$B1256:$AL1640,$O$1,FALSE)</f>
        <v>#N/A</v>
      </c>
      <c r="M84" s="80"/>
      <c r="O84" s="20" t="str">
        <f t="shared" si="4"/>
        <v>-0.7</v>
      </c>
      <c r="P84" s="20" t="e">
        <f t="shared" si="3"/>
        <v>#REF!</v>
      </c>
      <c r="Q84" s="20" t="e">
        <f t="shared" si="3"/>
        <v>#REF!</v>
      </c>
      <c r="R84" s="20" t="str">
        <f t="shared" si="3"/>
        <v>26.2</v>
      </c>
      <c r="S84" s="20" t="e">
        <f t="shared" ref="S84:V147" si="5">IF(FIXED(J84,1)="0.0",IF(FIXED(J84,2)="0.00",FIXED(J84,3),FIXED(J84,2)),FIXED(J84,1))</f>
        <v>#N/A</v>
      </c>
      <c r="T84" s="20" t="e">
        <f t="shared" si="5"/>
        <v>#N/A</v>
      </c>
      <c r="U84" s="20" t="e">
        <f t="shared" si="5"/>
        <v>#N/A</v>
      </c>
      <c r="V84" s="20" t="e">
        <f>IF(FIXED(#REF!,1)="0.0",IF(FIXED(#REF!,2)="0.00",FIXED(#REF!,3),FIXED(#REF!,2)),FIXED(#REF!,1))</f>
        <v>#REF!</v>
      </c>
    </row>
    <row r="85" spans="1:22" s="1" customFormat="1" ht="24.6" hidden="1">
      <c r="A85" s="59" t="s">
        <v>126</v>
      </c>
      <c r="B85" s="67">
        <f>VLOOKUP($A85,'[1]T5_data(ytd)'!$B82:$F470,3,FALSE)</f>
        <v>92.53</v>
      </c>
      <c r="C85" s="81" t="e">
        <f>VLOOKUP($A85,'[1]T5_data(mth)'!$B84:$AL472,$O$1-1,FALSE)</f>
        <v>#REF!</v>
      </c>
      <c r="D85" s="21" t="e">
        <f>VLOOKUP($A85,'[1]T5_data(mth)'!$B84:$AL472,$O$1,FALSE)</f>
        <v>#REF!</v>
      </c>
      <c r="E85" s="67">
        <f>VLOOKUP($A85,'[1]T5_data(ytd)'!$B$3:$F$390,5,FALSE)</f>
        <v>44.06</v>
      </c>
      <c r="F85" s="57">
        <f>VLOOKUP($A85,'[1]T5_data(ytd)'!$B$392:$F$779,3,FALSE)</f>
        <v>-2.8</v>
      </c>
      <c r="G85" s="70" t="e">
        <f>VLOOKUP($A85,'[1]T5_data(mth)'!$B866:$AL1254,$O$1-1,FALSE)</f>
        <v>#REF!</v>
      </c>
      <c r="H85" s="70" t="e">
        <f>VLOOKUP($A85,'[1]T5_data(mth)'!$B866:$AL1254,$O$1,FALSE)</f>
        <v>#REF!</v>
      </c>
      <c r="I85" s="68">
        <f>VLOOKUP($A85,'[1]T5_data(ytd)'!$B$392:$F$779,5,FALSE)</f>
        <v>-11.35</v>
      </c>
      <c r="J85" s="71" t="e">
        <f>VLOOKUP($A85,'[1]T5_data(ytd)'!$B862:$F1246,3,FALSE)</f>
        <v>#N/A</v>
      </c>
      <c r="K85" s="71" t="e">
        <f>VLOOKUP($A85,'[1]T5_data(mth)'!$B1257:$AL1641,$O$1-1,FALSE)</f>
        <v>#N/A</v>
      </c>
      <c r="L85" s="71" t="e">
        <f>VLOOKUP($A85,'[1]T5_data(mth)'!$B1257:$AL1641,$O$1,FALSE)</f>
        <v>#N/A</v>
      </c>
      <c r="M85" s="80"/>
      <c r="O85" s="20" t="str">
        <f t="shared" si="4"/>
        <v>-2.8</v>
      </c>
      <c r="P85" s="20" t="e">
        <f t="shared" si="4"/>
        <v>#REF!</v>
      </c>
      <c r="Q85" s="20" t="e">
        <f t="shared" si="4"/>
        <v>#REF!</v>
      </c>
      <c r="R85" s="20" t="str">
        <f t="shared" si="4"/>
        <v>-11.4</v>
      </c>
      <c r="S85" s="20" t="e">
        <f t="shared" si="5"/>
        <v>#N/A</v>
      </c>
      <c r="T85" s="20" t="e">
        <f t="shared" si="5"/>
        <v>#N/A</v>
      </c>
      <c r="U85" s="20" t="e">
        <f t="shared" si="5"/>
        <v>#N/A</v>
      </c>
      <c r="V85" s="20" t="e">
        <f>IF(FIXED(#REF!,1)="0.0",IF(FIXED(#REF!,2)="0.00",FIXED(#REF!,3),FIXED(#REF!,2)),FIXED(#REF!,1))</f>
        <v>#REF!</v>
      </c>
    </row>
    <row r="86" spans="1:22" s="1" customFormat="1" ht="24.6" hidden="1">
      <c r="A86" s="59" t="s">
        <v>127</v>
      </c>
      <c r="B86" s="67">
        <f>VLOOKUP($A86,'[1]T5_data(ytd)'!$B83:$F471,3,FALSE)</f>
        <v>7.41</v>
      </c>
      <c r="C86" s="81" t="e">
        <f>VLOOKUP($A86,'[1]T5_data(mth)'!$B85:$AL473,$O$1-1,FALSE)</f>
        <v>#REF!</v>
      </c>
      <c r="D86" s="21" t="e">
        <f>VLOOKUP($A86,'[1]T5_data(mth)'!$B85:$AL473,$O$1,FALSE)</f>
        <v>#REF!</v>
      </c>
      <c r="E86" s="67">
        <f>VLOOKUP($A86,'[1]T5_data(ytd)'!$B$3:$F$390,5,FALSE)</f>
        <v>5.3</v>
      </c>
      <c r="F86" s="57">
        <f>VLOOKUP($A86,'[1]T5_data(ytd)'!$B$392:$F$779,3,FALSE)</f>
        <v>-4.26</v>
      </c>
      <c r="G86" s="70" t="e">
        <f>VLOOKUP($A86,'[1]T5_data(mth)'!$B867:$AL1255,$O$1-1,FALSE)</f>
        <v>#REF!</v>
      </c>
      <c r="H86" s="70" t="e">
        <f>VLOOKUP($A86,'[1]T5_data(mth)'!$B867:$AL1255,$O$1,FALSE)</f>
        <v>#REF!</v>
      </c>
      <c r="I86" s="68">
        <f>VLOOKUP($A86,'[1]T5_data(ytd)'!$B$392:$F$779,5,FALSE)</f>
        <v>51.43</v>
      </c>
      <c r="J86" s="71" t="e">
        <f>VLOOKUP($A86,'[1]T5_data(ytd)'!$B863:$F1247,3,FALSE)</f>
        <v>#N/A</v>
      </c>
      <c r="K86" s="71" t="e">
        <f>VLOOKUP($A86,'[1]T5_data(mth)'!$B1258:$AL1642,$O$1-1,FALSE)</f>
        <v>#N/A</v>
      </c>
      <c r="L86" s="71" t="e">
        <f>VLOOKUP($A86,'[1]T5_data(mth)'!$B1258:$AL1642,$O$1,FALSE)</f>
        <v>#N/A</v>
      </c>
      <c r="M86" s="80"/>
      <c r="O86" s="20" t="str">
        <f t="shared" si="4"/>
        <v>-4.3</v>
      </c>
      <c r="P86" s="20" t="e">
        <f t="shared" si="4"/>
        <v>#REF!</v>
      </c>
      <c r="Q86" s="20" t="e">
        <f t="shared" si="4"/>
        <v>#REF!</v>
      </c>
      <c r="R86" s="20" t="str">
        <f t="shared" si="4"/>
        <v>51.4</v>
      </c>
      <c r="S86" s="20" t="e">
        <f t="shared" si="5"/>
        <v>#N/A</v>
      </c>
      <c r="T86" s="20" t="e">
        <f t="shared" si="5"/>
        <v>#N/A</v>
      </c>
      <c r="U86" s="20" t="e">
        <f t="shared" si="5"/>
        <v>#N/A</v>
      </c>
      <c r="V86" s="20" t="e">
        <f>IF(FIXED(#REF!,1)="0.0",IF(FIXED(#REF!,2)="0.00",FIXED(#REF!,3),FIXED(#REF!,2)),FIXED(#REF!,1))</f>
        <v>#REF!</v>
      </c>
    </row>
    <row r="87" spans="1:22" s="1" customFormat="1" ht="24.6" hidden="1">
      <c r="A87" s="59" t="s">
        <v>128</v>
      </c>
      <c r="B87" s="67">
        <f>VLOOKUP($A87,'[1]T5_data(ytd)'!$B84:$F472,3,FALSE)</f>
        <v>2896.04</v>
      </c>
      <c r="C87" s="81" t="e">
        <f>VLOOKUP($A87,'[1]T5_data(mth)'!$B86:$AL474,$O$1-1,FALSE)</f>
        <v>#REF!</v>
      </c>
      <c r="D87" s="21" t="e">
        <f>VLOOKUP($A87,'[1]T5_data(mth)'!$B86:$AL474,$O$1,FALSE)</f>
        <v>#REF!</v>
      </c>
      <c r="E87" s="67">
        <f>VLOOKUP($A87,'[1]T5_data(ytd)'!$B$3:$F$390,5,FALSE)</f>
        <v>1739.58</v>
      </c>
      <c r="F87" s="57">
        <f>VLOOKUP($A87,'[1]T5_data(ytd)'!$B$392:$F$779,3,FALSE)</f>
        <v>-0.41</v>
      </c>
      <c r="G87" s="70" t="e">
        <f>VLOOKUP($A87,'[1]T5_data(mth)'!$B868:$AL1256,$O$1-1,FALSE)</f>
        <v>#REF!</v>
      </c>
      <c r="H87" s="70" t="e">
        <f>VLOOKUP($A87,'[1]T5_data(mth)'!$B868:$AL1256,$O$1,FALSE)</f>
        <v>#REF!</v>
      </c>
      <c r="I87" s="68">
        <f>VLOOKUP($A87,'[1]T5_data(ytd)'!$B$392:$F$779,5,FALSE)</f>
        <v>28.47</v>
      </c>
      <c r="J87" s="71" t="e">
        <f>VLOOKUP($A87,'[1]T5_data(ytd)'!$B864:$F1248,3,FALSE)</f>
        <v>#N/A</v>
      </c>
      <c r="K87" s="71" t="e">
        <f>VLOOKUP($A87,'[1]T5_data(mth)'!$B1259:$AL1643,$O$1-1,FALSE)</f>
        <v>#N/A</v>
      </c>
      <c r="L87" s="71" t="e">
        <f>VLOOKUP($A87,'[1]T5_data(mth)'!$B1259:$AL1643,$O$1,FALSE)</f>
        <v>#N/A</v>
      </c>
      <c r="M87" s="80"/>
      <c r="O87" s="20" t="str">
        <f t="shared" si="4"/>
        <v>-0.4</v>
      </c>
      <c r="P87" s="20" t="e">
        <f t="shared" si="4"/>
        <v>#REF!</v>
      </c>
      <c r="Q87" s="20" t="e">
        <f t="shared" si="4"/>
        <v>#REF!</v>
      </c>
      <c r="R87" s="20" t="str">
        <f t="shared" si="4"/>
        <v>28.5</v>
      </c>
      <c r="S87" s="20" t="e">
        <f t="shared" si="5"/>
        <v>#N/A</v>
      </c>
      <c r="T87" s="20" t="e">
        <f t="shared" si="5"/>
        <v>#N/A</v>
      </c>
      <c r="U87" s="20" t="e">
        <f t="shared" si="5"/>
        <v>#N/A</v>
      </c>
      <c r="V87" s="20" t="e">
        <f>IF(FIXED(#REF!,1)="0.0",IF(FIXED(#REF!,2)="0.00",FIXED(#REF!,3),FIXED(#REF!,2)),FIXED(#REF!,1))</f>
        <v>#REF!</v>
      </c>
    </row>
    <row r="88" spans="1:22" s="1" customFormat="1" ht="24.6" hidden="1">
      <c r="A88" s="59" t="s">
        <v>129</v>
      </c>
      <c r="B88" s="67">
        <f>VLOOKUP($A88,'[1]T5_data(ytd)'!$B85:$F473,3,FALSE)</f>
        <v>179.25</v>
      </c>
      <c r="C88" s="81" t="e">
        <f>VLOOKUP($A88,'[1]T5_data(mth)'!$B87:$AL475,$O$1-1,FALSE)</f>
        <v>#REF!</v>
      </c>
      <c r="D88" s="21" t="e">
        <f>VLOOKUP($A88,'[1]T5_data(mth)'!$B87:$AL475,$O$1,FALSE)</f>
        <v>#REF!</v>
      </c>
      <c r="E88" s="67">
        <f>VLOOKUP($A88,'[1]T5_data(ytd)'!$B$3:$F$390,5,FALSE)</f>
        <v>120.55</v>
      </c>
      <c r="F88" s="57">
        <f>VLOOKUP($A88,'[1]T5_data(ytd)'!$B$392:$F$779,3,FALSE)</f>
        <v>6.72</v>
      </c>
      <c r="G88" s="70" t="e">
        <f>VLOOKUP($A88,'[1]T5_data(mth)'!$B869:$AL1257,$O$1-1,FALSE)</f>
        <v>#REF!</v>
      </c>
      <c r="H88" s="70" t="e">
        <f>VLOOKUP($A88,'[1]T5_data(mth)'!$B869:$AL1257,$O$1,FALSE)</f>
        <v>#REF!</v>
      </c>
      <c r="I88" s="68">
        <f>VLOOKUP($A88,'[1]T5_data(ytd)'!$B$392:$F$779,5,FALSE)</f>
        <v>60.8</v>
      </c>
      <c r="J88" s="71" t="e">
        <f>VLOOKUP($A88,'[1]T5_data(ytd)'!$B865:$F1249,3,FALSE)</f>
        <v>#N/A</v>
      </c>
      <c r="K88" s="71" t="e">
        <f>VLOOKUP($A88,'[1]T5_data(mth)'!$B1260:$AL1644,$O$1-1,FALSE)</f>
        <v>#N/A</v>
      </c>
      <c r="L88" s="71" t="e">
        <f>VLOOKUP($A88,'[1]T5_data(mth)'!$B1260:$AL1644,$O$1,FALSE)</f>
        <v>#N/A</v>
      </c>
      <c r="M88" s="80"/>
      <c r="O88" s="20" t="str">
        <f t="shared" si="4"/>
        <v>6.7</v>
      </c>
      <c r="P88" s="20" t="e">
        <f t="shared" si="4"/>
        <v>#REF!</v>
      </c>
      <c r="Q88" s="20" t="e">
        <f t="shared" si="4"/>
        <v>#REF!</v>
      </c>
      <c r="R88" s="20" t="str">
        <f t="shared" si="4"/>
        <v>60.8</v>
      </c>
      <c r="S88" s="20" t="e">
        <f t="shared" si="5"/>
        <v>#N/A</v>
      </c>
      <c r="T88" s="20" t="e">
        <f t="shared" si="5"/>
        <v>#N/A</v>
      </c>
      <c r="U88" s="20" t="e">
        <f t="shared" si="5"/>
        <v>#N/A</v>
      </c>
      <c r="V88" s="20" t="e">
        <f>IF(FIXED(#REF!,1)="0.0",IF(FIXED(#REF!,2)="0.00",FIXED(#REF!,3),FIXED(#REF!,2)),FIXED(#REF!,1))</f>
        <v>#REF!</v>
      </c>
    </row>
    <row r="89" spans="1:22" s="1" customFormat="1" ht="24.6" hidden="1">
      <c r="A89" s="59" t="s">
        <v>130</v>
      </c>
      <c r="B89" s="67">
        <f>VLOOKUP($A89,'[1]T5_data(ytd)'!$B86:$F474,3,FALSE)</f>
        <v>989.81</v>
      </c>
      <c r="C89" s="81" t="e">
        <f>VLOOKUP($A89,'[1]T5_data(mth)'!$B88:$AL476,$O$1-1,FALSE)</f>
        <v>#REF!</v>
      </c>
      <c r="D89" s="17" t="e">
        <f>VLOOKUP($A89,'[1]T5_data(mth)'!$B88:$AL476,$O$1,FALSE)</f>
        <v>#REF!</v>
      </c>
      <c r="E89" s="67">
        <f>VLOOKUP($A89,'[1]T5_data(ytd)'!$B$3:$F$390,5,FALSE)</f>
        <v>565.53</v>
      </c>
      <c r="F89" s="57">
        <f>VLOOKUP($A89,'[1]T5_data(ytd)'!$B$392:$F$779,3,FALSE)</f>
        <v>-2.4900000000000002</v>
      </c>
      <c r="G89" s="70" t="e">
        <f>VLOOKUP($A89,'[1]T5_data(mth)'!$B870:$AL1258,$O$1-1,FALSE)</f>
        <v>#REF!</v>
      </c>
      <c r="H89" s="70" t="e">
        <f>VLOOKUP($A89,'[1]T5_data(mth)'!$B870:$AL1258,$O$1,FALSE)</f>
        <v>#REF!</v>
      </c>
      <c r="I89" s="68">
        <f>VLOOKUP($A89,'[1]T5_data(ytd)'!$B$392:$F$779,5,FALSE)</f>
        <v>18.079999999999998</v>
      </c>
      <c r="J89" s="71" t="e">
        <f>VLOOKUP($A89,'[1]T5_data(ytd)'!$B866:$F1250,3,FALSE)</f>
        <v>#N/A</v>
      </c>
      <c r="K89" s="71" t="e">
        <f>VLOOKUP($A89,'[1]T5_data(mth)'!$B1261:$AL1645,$O$1-1,FALSE)</f>
        <v>#N/A</v>
      </c>
      <c r="L89" s="71" t="e">
        <f>VLOOKUP($A89,'[1]T5_data(mth)'!$B1261:$AL1645,$O$1,FALSE)</f>
        <v>#N/A</v>
      </c>
      <c r="M89" s="80"/>
      <c r="O89" s="20" t="str">
        <f t="shared" si="4"/>
        <v>-2.5</v>
      </c>
      <c r="P89" s="20" t="e">
        <f t="shared" si="4"/>
        <v>#REF!</v>
      </c>
      <c r="Q89" s="20" t="e">
        <f t="shared" si="4"/>
        <v>#REF!</v>
      </c>
      <c r="R89" s="20" t="str">
        <f t="shared" si="4"/>
        <v>18.1</v>
      </c>
      <c r="S89" s="20" t="e">
        <f t="shared" si="5"/>
        <v>#N/A</v>
      </c>
      <c r="T89" s="20" t="e">
        <f t="shared" si="5"/>
        <v>#N/A</v>
      </c>
      <c r="U89" s="20" t="e">
        <f t="shared" si="5"/>
        <v>#N/A</v>
      </c>
      <c r="V89" s="20" t="e">
        <f>IF(FIXED(#REF!,1)="0.0",IF(FIXED(#REF!,2)="0.00",FIXED(#REF!,3),FIXED(#REF!,2)),FIXED(#REF!,1))</f>
        <v>#REF!</v>
      </c>
    </row>
    <row r="90" spans="1:22" s="1" customFormat="1" ht="24.6" hidden="1">
      <c r="A90" s="59" t="s">
        <v>131</v>
      </c>
      <c r="B90" s="67">
        <f>VLOOKUP($A90,'[1]T5_data(ytd)'!$B87:$F475,3,FALSE)</f>
        <v>432.85</v>
      </c>
      <c r="C90" s="81" t="e">
        <f>VLOOKUP($A90,'[1]T5_data(mth)'!$B89:$AL477,$O$1-1,FALSE)</f>
        <v>#REF!</v>
      </c>
      <c r="D90" s="17" t="e">
        <f>VLOOKUP($A90,'[1]T5_data(mth)'!$B89:$AL477,$O$1,FALSE)</f>
        <v>#REF!</v>
      </c>
      <c r="E90" s="67">
        <f>VLOOKUP($A90,'[1]T5_data(ytd)'!$B$3:$F$390,5,FALSE)</f>
        <v>241</v>
      </c>
      <c r="F90" s="57">
        <f>VLOOKUP($A90,'[1]T5_data(ytd)'!$B$392:$F$779,3,FALSE)</f>
        <v>14.38</v>
      </c>
      <c r="G90" s="70" t="e">
        <f>VLOOKUP($A90,'[1]T5_data(mth)'!$B871:$AL1259,$O$1-1,FALSE)</f>
        <v>#REF!</v>
      </c>
      <c r="H90" s="70" t="e">
        <f>VLOOKUP($A90,'[1]T5_data(mth)'!$B871:$AL1259,$O$1,FALSE)</f>
        <v>#REF!</v>
      </c>
      <c r="I90" s="68">
        <f>VLOOKUP($A90,'[1]T5_data(ytd)'!$B$392:$F$779,5,FALSE)</f>
        <v>22.16</v>
      </c>
      <c r="J90" s="71" t="e">
        <f>VLOOKUP($A90,'[1]T5_data(ytd)'!$B867:$F1251,3,FALSE)</f>
        <v>#N/A</v>
      </c>
      <c r="K90" s="71" t="e">
        <f>VLOOKUP($A90,'[1]T5_data(mth)'!$B1262:$AL1646,$O$1-1,FALSE)</f>
        <v>#N/A</v>
      </c>
      <c r="L90" s="71" t="e">
        <f>VLOOKUP($A90,'[1]T5_data(mth)'!$B1262:$AL1646,$O$1,FALSE)</f>
        <v>#N/A</v>
      </c>
      <c r="M90" s="80"/>
      <c r="O90" s="20" t="str">
        <f t="shared" si="4"/>
        <v>14.4</v>
      </c>
      <c r="P90" s="20" t="e">
        <f t="shared" si="4"/>
        <v>#REF!</v>
      </c>
      <c r="Q90" s="20" t="e">
        <f t="shared" si="4"/>
        <v>#REF!</v>
      </c>
      <c r="R90" s="20" t="str">
        <f t="shared" si="4"/>
        <v>22.2</v>
      </c>
      <c r="S90" s="20" t="e">
        <f t="shared" si="5"/>
        <v>#N/A</v>
      </c>
      <c r="T90" s="20" t="e">
        <f t="shared" si="5"/>
        <v>#N/A</v>
      </c>
      <c r="U90" s="20" t="e">
        <f t="shared" si="5"/>
        <v>#N/A</v>
      </c>
      <c r="V90" s="20" t="e">
        <f>IF(FIXED(#REF!,1)="0.0",IF(FIXED(#REF!,2)="0.00",FIXED(#REF!,3),FIXED(#REF!,2)),FIXED(#REF!,1))</f>
        <v>#REF!</v>
      </c>
    </row>
    <row r="91" spans="1:22" s="1" customFormat="1" ht="24.6" hidden="1">
      <c r="A91" s="59" t="s">
        <v>132</v>
      </c>
      <c r="B91" s="67">
        <f>VLOOKUP($A91,'[1]T5_data(ytd)'!$B88:$F476,3,FALSE)</f>
        <v>24</v>
      </c>
      <c r="C91" s="81" t="e">
        <f>VLOOKUP($A91,'[1]T5_data(mth)'!$B90:$AL478,$O$1-1,FALSE)</f>
        <v>#REF!</v>
      </c>
      <c r="D91" s="21" t="e">
        <f>VLOOKUP($A91,'[1]T5_data(mth)'!$B90:$AL478,$O$1,FALSE)</f>
        <v>#REF!</v>
      </c>
      <c r="E91" s="67">
        <f>VLOOKUP($A91,'[1]T5_data(ytd)'!$B$3:$F$390,5,FALSE)</f>
        <v>14.04</v>
      </c>
      <c r="F91" s="57">
        <f>VLOOKUP($A91,'[1]T5_data(ytd)'!$B$392:$F$779,3,FALSE)</f>
        <v>12.31</v>
      </c>
      <c r="G91" s="70" t="e">
        <f>VLOOKUP($A91,'[1]T5_data(mth)'!$B872:$AL1260,$O$1-1,FALSE)</f>
        <v>#REF!</v>
      </c>
      <c r="H91" s="70" t="e">
        <f>VLOOKUP($A91,'[1]T5_data(mth)'!$B872:$AL1260,$O$1,FALSE)</f>
        <v>#REF!</v>
      </c>
      <c r="I91" s="68">
        <f>VLOOKUP($A91,'[1]T5_data(ytd)'!$B$392:$F$779,5,FALSE)</f>
        <v>17.39</v>
      </c>
      <c r="J91" s="71" t="e">
        <f>VLOOKUP($A91,'[1]T5_data(ytd)'!$B868:$F1252,3,FALSE)</f>
        <v>#N/A</v>
      </c>
      <c r="K91" s="71" t="e">
        <f>VLOOKUP($A91,'[1]T5_data(mth)'!$B1263:$AL1647,$O$1-1,FALSE)</f>
        <v>#N/A</v>
      </c>
      <c r="L91" s="71" t="e">
        <f>VLOOKUP($A91,'[1]T5_data(mth)'!$B1263:$AL1647,$O$1,FALSE)</f>
        <v>#N/A</v>
      </c>
      <c r="M91" s="80"/>
      <c r="O91" s="20" t="str">
        <f t="shared" si="4"/>
        <v>12.3</v>
      </c>
      <c r="P91" s="20" t="e">
        <f t="shared" si="4"/>
        <v>#REF!</v>
      </c>
      <c r="Q91" s="20" t="e">
        <f t="shared" si="4"/>
        <v>#REF!</v>
      </c>
      <c r="R91" s="20" t="str">
        <f t="shared" si="4"/>
        <v>17.4</v>
      </c>
      <c r="S91" s="20" t="e">
        <f t="shared" si="5"/>
        <v>#N/A</v>
      </c>
      <c r="T91" s="20" t="e">
        <f t="shared" si="5"/>
        <v>#N/A</v>
      </c>
      <c r="U91" s="20" t="e">
        <f t="shared" si="5"/>
        <v>#N/A</v>
      </c>
      <c r="V91" s="20" t="e">
        <f>IF(FIXED(#REF!,1)="0.0",IF(FIXED(#REF!,2)="0.00",FIXED(#REF!,3),FIXED(#REF!,2)),FIXED(#REF!,1))</f>
        <v>#REF!</v>
      </c>
    </row>
    <row r="92" spans="1:22" s="1" customFormat="1" ht="24.6" hidden="1">
      <c r="A92" s="59" t="s">
        <v>133</v>
      </c>
      <c r="B92" s="67">
        <f>VLOOKUP($A92,'[1]T5_data(ytd)'!$B89:$F477,3,FALSE)</f>
        <v>393.81</v>
      </c>
      <c r="C92" s="81" t="e">
        <f>VLOOKUP($A92,'[1]T5_data(mth)'!$B91:$AL479,$O$1-1,FALSE)</f>
        <v>#REF!</v>
      </c>
      <c r="D92" s="21" t="e">
        <f>VLOOKUP($A92,'[1]T5_data(mth)'!$B91:$AL479,$O$1,FALSE)</f>
        <v>#REF!</v>
      </c>
      <c r="E92" s="67">
        <f>VLOOKUP($A92,'[1]T5_data(ytd)'!$B$3:$F$390,5,FALSE)</f>
        <v>206.63</v>
      </c>
      <c r="F92" s="57">
        <f>VLOOKUP($A92,'[1]T5_data(ytd)'!$B$392:$F$779,3,FALSE)</f>
        <v>10.87</v>
      </c>
      <c r="G92" s="70" t="e">
        <f>VLOOKUP($A92,'[1]T5_data(mth)'!$B873:$AL1261,$O$1-1,FALSE)</f>
        <v>#REF!</v>
      </c>
      <c r="H92" s="70" t="e">
        <f>VLOOKUP($A92,'[1]T5_data(mth)'!$B873:$AL1261,$O$1,FALSE)</f>
        <v>#REF!</v>
      </c>
      <c r="I92" s="68">
        <f>VLOOKUP($A92,'[1]T5_data(ytd)'!$B$392:$F$779,5,FALSE)</f>
        <v>13.97</v>
      </c>
      <c r="J92" s="71" t="e">
        <f>VLOOKUP($A92,'[1]T5_data(ytd)'!$B869:$F1253,3,FALSE)</f>
        <v>#N/A</v>
      </c>
      <c r="K92" s="71" t="e">
        <f>VLOOKUP($A92,'[1]T5_data(mth)'!$B1264:$AL1648,$O$1-1,FALSE)</f>
        <v>#N/A</v>
      </c>
      <c r="L92" s="71" t="e">
        <f>VLOOKUP($A92,'[1]T5_data(mth)'!$B1264:$AL1648,$O$1,FALSE)</f>
        <v>#N/A</v>
      </c>
      <c r="M92" s="80"/>
      <c r="O92" s="20" t="str">
        <f t="shared" si="4"/>
        <v>10.9</v>
      </c>
      <c r="P92" s="20" t="e">
        <f t="shared" si="4"/>
        <v>#REF!</v>
      </c>
      <c r="Q92" s="20" t="e">
        <f t="shared" si="4"/>
        <v>#REF!</v>
      </c>
      <c r="R92" s="20" t="str">
        <f t="shared" si="4"/>
        <v>14.0</v>
      </c>
      <c r="S92" s="20" t="e">
        <f t="shared" si="5"/>
        <v>#N/A</v>
      </c>
      <c r="T92" s="20" t="e">
        <f t="shared" si="5"/>
        <v>#N/A</v>
      </c>
      <c r="U92" s="20" t="e">
        <f t="shared" si="5"/>
        <v>#N/A</v>
      </c>
      <c r="V92" s="20" t="e">
        <f>IF(FIXED(#REF!,1)="0.0",IF(FIXED(#REF!,2)="0.00",FIXED(#REF!,3),FIXED(#REF!,2)),FIXED(#REF!,1))</f>
        <v>#REF!</v>
      </c>
    </row>
    <row r="93" spans="1:22" s="1" customFormat="1" ht="24.6" hidden="1">
      <c r="A93" s="59" t="s">
        <v>134</v>
      </c>
      <c r="B93" s="67">
        <f>VLOOKUP($A93,'[1]T5_data(ytd)'!$B90:$F478,3,FALSE)</f>
        <v>14.97</v>
      </c>
      <c r="C93" s="81" t="e">
        <f>VLOOKUP($A93,'[1]T5_data(mth)'!$B92:$AL480,$O$1-1,FALSE)</f>
        <v>#REF!</v>
      </c>
      <c r="D93" s="21" t="e">
        <f>VLOOKUP($A93,'[1]T5_data(mth)'!$B92:$AL480,$O$1,FALSE)</f>
        <v>#REF!</v>
      </c>
      <c r="E93" s="67">
        <f>VLOOKUP($A93,'[1]T5_data(ytd)'!$B$3:$F$390,5,FALSE)</f>
        <v>20.260000000000002</v>
      </c>
      <c r="F93" s="57">
        <f>VLOOKUP($A93,'[1]T5_data(ytd)'!$B$392:$F$779,3,FALSE)</f>
        <v>755.43</v>
      </c>
      <c r="G93" s="70" t="e">
        <f>VLOOKUP($A93,'[1]T5_data(mth)'!$B874:$AL1262,$O$1-1,FALSE)</f>
        <v>#REF!</v>
      </c>
      <c r="H93" s="70" t="e">
        <f>VLOOKUP($A93,'[1]T5_data(mth)'!$B874:$AL1262,$O$1,FALSE)</f>
        <v>#REF!</v>
      </c>
      <c r="I93" s="68">
        <f>VLOOKUP($A93,'[1]T5_data(ytd)'!$B$392:$F$779,5,FALSE)</f>
        <v>406.5</v>
      </c>
      <c r="J93" s="71" t="e">
        <f>VLOOKUP($A93,'[1]T5_data(ytd)'!$B870:$F1254,3,FALSE)</f>
        <v>#N/A</v>
      </c>
      <c r="K93" s="71" t="e">
        <f>VLOOKUP($A93,'[1]T5_data(mth)'!$B1265:$AL1649,$O$1-1,FALSE)</f>
        <v>#N/A</v>
      </c>
      <c r="L93" s="71" t="e">
        <f>VLOOKUP($A93,'[1]T5_data(mth)'!$B1265:$AL1649,$O$1,FALSE)</f>
        <v>#N/A</v>
      </c>
      <c r="M93" s="80"/>
      <c r="O93" s="20" t="str">
        <f t="shared" si="4"/>
        <v>755.4</v>
      </c>
      <c r="P93" s="20" t="e">
        <f t="shared" si="4"/>
        <v>#REF!</v>
      </c>
      <c r="Q93" s="20" t="e">
        <f t="shared" si="4"/>
        <v>#REF!</v>
      </c>
      <c r="R93" s="20" t="str">
        <f t="shared" si="4"/>
        <v>406.5</v>
      </c>
      <c r="S93" s="20" t="e">
        <f t="shared" si="5"/>
        <v>#N/A</v>
      </c>
      <c r="T93" s="20" t="e">
        <f t="shared" si="5"/>
        <v>#N/A</v>
      </c>
      <c r="U93" s="20" t="e">
        <f t="shared" si="5"/>
        <v>#N/A</v>
      </c>
      <c r="V93" s="20" t="e">
        <f>IF(FIXED(#REF!,1)="0.0",IF(FIXED(#REF!,2)="0.00",FIXED(#REF!,3),FIXED(#REF!,2)),FIXED(#REF!,1))</f>
        <v>#REF!</v>
      </c>
    </row>
    <row r="94" spans="1:22" s="1" customFormat="1" ht="24.6" hidden="1">
      <c r="A94" s="59" t="s">
        <v>135</v>
      </c>
      <c r="B94" s="67">
        <f>VLOOKUP($A94,'[1]T5_data(ytd)'!$B91:$F479,3,FALSE)</f>
        <v>7.0000000000000007E-2</v>
      </c>
      <c r="C94" s="81" t="e">
        <f>VLOOKUP($A94,'[1]T5_data(mth)'!$B93:$AL481,$O$1-1,FALSE)</f>
        <v>#REF!</v>
      </c>
      <c r="D94" s="21" t="e">
        <f>VLOOKUP($A94,'[1]T5_data(mth)'!$B93:$AL481,$O$1,FALSE)</f>
        <v>#REF!</v>
      </c>
      <c r="E94" s="67">
        <f>VLOOKUP($A94,'[1]T5_data(ytd)'!$B$3:$F$390,5,FALSE)</f>
        <v>0.06</v>
      </c>
      <c r="F94" s="57">
        <f>VLOOKUP($A94,'[1]T5_data(ytd)'!$B$392:$F$779,3,FALSE)</f>
        <v>-22.22</v>
      </c>
      <c r="G94" s="70" t="e">
        <f>VLOOKUP($A94,'[1]T5_data(mth)'!$B875:$AL1263,$O$1-1,FALSE)</f>
        <v>#REF!</v>
      </c>
      <c r="H94" s="70" t="e">
        <f>VLOOKUP($A94,'[1]T5_data(mth)'!$B875:$AL1263,$O$1,FALSE)</f>
        <v>#REF!</v>
      </c>
      <c r="I94" s="68">
        <f>VLOOKUP($A94,'[1]T5_data(ytd)'!$B$392:$F$779,5,FALSE)</f>
        <v>100</v>
      </c>
      <c r="J94" s="71" t="e">
        <f>VLOOKUP($A94,'[1]T5_data(ytd)'!$B871:$F1255,3,FALSE)</f>
        <v>#N/A</v>
      </c>
      <c r="K94" s="71" t="e">
        <f>VLOOKUP($A94,'[1]T5_data(mth)'!$B1266:$AL1650,$O$1-1,FALSE)</f>
        <v>#N/A</v>
      </c>
      <c r="L94" s="71" t="e">
        <f>VLOOKUP($A94,'[1]T5_data(mth)'!$B1266:$AL1650,$O$1,FALSE)</f>
        <v>#N/A</v>
      </c>
      <c r="M94" s="80"/>
      <c r="O94" s="20" t="str">
        <f t="shared" si="4"/>
        <v>-22.2</v>
      </c>
      <c r="P94" s="20" t="e">
        <f t="shared" si="4"/>
        <v>#REF!</v>
      </c>
      <c r="Q94" s="20" t="e">
        <f t="shared" si="4"/>
        <v>#REF!</v>
      </c>
      <c r="R94" s="20" t="str">
        <f t="shared" si="4"/>
        <v>100.0</v>
      </c>
      <c r="S94" s="20" t="e">
        <f t="shared" si="5"/>
        <v>#N/A</v>
      </c>
      <c r="T94" s="20" t="e">
        <f t="shared" si="5"/>
        <v>#N/A</v>
      </c>
      <c r="U94" s="20" t="e">
        <f t="shared" si="5"/>
        <v>#N/A</v>
      </c>
      <c r="V94" s="20" t="e">
        <f>IF(FIXED(#REF!,1)="0.0",IF(FIXED(#REF!,2)="0.00",FIXED(#REF!,3),FIXED(#REF!,2)),FIXED(#REF!,1))</f>
        <v>#REF!</v>
      </c>
    </row>
    <row r="95" spans="1:22" s="1" customFormat="1" ht="24.6" hidden="1">
      <c r="A95" s="59" t="s">
        <v>136</v>
      </c>
      <c r="B95" s="67" t="e">
        <f>VLOOKUP($A95,'[1]T5_data(ytd)'!$B92:$F480,3,FALSE)</f>
        <v>#N/A</v>
      </c>
      <c r="C95" s="81" t="e">
        <f>VLOOKUP($A95,'[1]T5_data(mth)'!$B94:$AL482,$O$1-1,FALSE)</f>
        <v>#N/A</v>
      </c>
      <c r="D95" s="21" t="e">
        <f>VLOOKUP($A95,'[1]T5_data(mth)'!$B94:$AL482,$O$1,FALSE)</f>
        <v>#N/A</v>
      </c>
      <c r="E95" s="67" t="e">
        <f>VLOOKUP($A95,'[1]T5_data(ytd)'!$B$3:$F$390,5,FALSE)</f>
        <v>#N/A</v>
      </c>
      <c r="F95" s="57" t="e">
        <f>VLOOKUP($A95,'[1]T5_data(ytd)'!$B$392:$F$779,3,FALSE)</f>
        <v>#N/A</v>
      </c>
      <c r="G95" s="70" t="e">
        <f>VLOOKUP($A95,'[1]T5_data(mth)'!$B876:$AL1264,$O$1-1,FALSE)</f>
        <v>#N/A</v>
      </c>
      <c r="H95" s="70" t="e">
        <f>VLOOKUP($A95,'[1]T5_data(mth)'!$B876:$AL1264,$O$1,FALSE)</f>
        <v>#N/A</v>
      </c>
      <c r="I95" s="68" t="e">
        <f>VLOOKUP($A95,'[1]T5_data(ytd)'!$B$392:$F$779,5,FALSE)</f>
        <v>#N/A</v>
      </c>
      <c r="J95" s="71" t="e">
        <f>VLOOKUP($A95,'[1]T5_data(ytd)'!$B872:$F1256,3,FALSE)</f>
        <v>#N/A</v>
      </c>
      <c r="K95" s="71" t="e">
        <f>VLOOKUP($A95,'[1]T5_data(mth)'!$B1267:$AL1651,$O$1-1,FALSE)</f>
        <v>#N/A</v>
      </c>
      <c r="L95" s="71" t="e">
        <f>VLOOKUP($A95,'[1]T5_data(mth)'!$B1267:$AL1651,$O$1,FALSE)</f>
        <v>#N/A</v>
      </c>
      <c r="M95" s="80"/>
      <c r="O95" s="20" t="e">
        <f t="shared" si="4"/>
        <v>#N/A</v>
      </c>
      <c r="P95" s="20" t="e">
        <f t="shared" si="4"/>
        <v>#N/A</v>
      </c>
      <c r="Q95" s="20" t="e">
        <f t="shared" si="4"/>
        <v>#N/A</v>
      </c>
      <c r="R95" s="20" t="e">
        <f t="shared" si="4"/>
        <v>#N/A</v>
      </c>
      <c r="S95" s="20" t="e">
        <f t="shared" si="5"/>
        <v>#N/A</v>
      </c>
      <c r="T95" s="20" t="e">
        <f t="shared" si="5"/>
        <v>#N/A</v>
      </c>
      <c r="U95" s="20" t="e">
        <f t="shared" si="5"/>
        <v>#N/A</v>
      </c>
      <c r="V95" s="20" t="e">
        <f>IF(FIXED(#REF!,1)="0.0",IF(FIXED(#REF!,2)="0.00",FIXED(#REF!,3),FIXED(#REF!,2)),FIXED(#REF!,1))</f>
        <v>#REF!</v>
      </c>
    </row>
    <row r="96" spans="1:22" s="1" customFormat="1" ht="24.6" hidden="1">
      <c r="A96" s="59" t="s">
        <v>137</v>
      </c>
      <c r="B96" s="67">
        <f>VLOOKUP($A96,'[1]T5_data(ytd)'!$B93:$F481,3,FALSE)</f>
        <v>2263.2399999999998</v>
      </c>
      <c r="C96" s="81" t="e">
        <f>VLOOKUP($A96,'[1]T5_data(mth)'!$B95:$AL483,$O$1-1,FALSE)</f>
        <v>#REF!</v>
      </c>
      <c r="D96" s="17" t="e">
        <f>VLOOKUP($A96,'[1]T5_data(mth)'!$B95:$AL483,$O$1,FALSE)</f>
        <v>#REF!</v>
      </c>
      <c r="E96" s="67">
        <f>VLOOKUP($A96,'[1]T5_data(ytd)'!$B$3:$F$390,5,FALSE)</f>
        <v>563.69000000000005</v>
      </c>
      <c r="F96" s="57">
        <f>VLOOKUP($A96,'[1]T5_data(ytd)'!$B$392:$F$779,3,FALSE)</f>
        <v>70.92</v>
      </c>
      <c r="G96" s="70" t="e">
        <f>VLOOKUP($A96,'[1]T5_data(mth)'!$B877:$AL1265,$O$1-1,FALSE)</f>
        <v>#REF!</v>
      </c>
      <c r="H96" s="70" t="e">
        <f>VLOOKUP($A96,'[1]T5_data(mth)'!$B877:$AL1265,$O$1,FALSE)</f>
        <v>#REF!</v>
      </c>
      <c r="I96" s="68">
        <f>VLOOKUP($A96,'[1]T5_data(ytd)'!$B$392:$F$779,5,FALSE)</f>
        <v>-56.55</v>
      </c>
      <c r="J96" s="71" t="e">
        <f>VLOOKUP($A96,'[1]T5_data(ytd)'!$B873:$F1257,3,FALSE)</f>
        <v>#N/A</v>
      </c>
      <c r="K96" s="71" t="e">
        <f>VLOOKUP($A96,'[1]T5_data(mth)'!$B1268:$AL1652,$O$1-1,FALSE)</f>
        <v>#N/A</v>
      </c>
      <c r="L96" s="71" t="e">
        <f>VLOOKUP($A96,'[1]T5_data(mth)'!$B1268:$AL1652,$O$1,FALSE)</f>
        <v>#N/A</v>
      </c>
      <c r="M96" s="80"/>
      <c r="O96" s="20" t="str">
        <f t="shared" si="4"/>
        <v>70.9</v>
      </c>
      <c r="P96" s="20" t="e">
        <f t="shared" si="4"/>
        <v>#REF!</v>
      </c>
      <c r="Q96" s="20" t="e">
        <f t="shared" si="4"/>
        <v>#REF!</v>
      </c>
      <c r="R96" s="20" t="str">
        <f t="shared" si="4"/>
        <v>-56.6</v>
      </c>
      <c r="S96" s="20" t="e">
        <f t="shared" si="5"/>
        <v>#N/A</v>
      </c>
      <c r="T96" s="20" t="e">
        <f t="shared" si="5"/>
        <v>#N/A</v>
      </c>
      <c r="U96" s="20" t="e">
        <f t="shared" si="5"/>
        <v>#N/A</v>
      </c>
      <c r="V96" s="20" t="e">
        <f>IF(FIXED(#REF!,1)="0.0",IF(FIXED(#REF!,2)="0.00",FIXED(#REF!,3),FIXED(#REF!,2)),FIXED(#REF!,1))</f>
        <v>#REF!</v>
      </c>
    </row>
    <row r="97" spans="1:22" s="1" customFormat="1" ht="24.6" hidden="1">
      <c r="A97" s="59" t="s">
        <v>138</v>
      </c>
      <c r="B97" s="67">
        <f>VLOOKUP($A97,'[1]T5_data(ytd)'!$B94:$F482,3,FALSE)</f>
        <v>592.08000000000004</v>
      </c>
      <c r="C97" s="81" t="e">
        <f>VLOOKUP($A97,'[1]T5_data(mth)'!$B96:$AL484,$O$1-1,FALSE)</f>
        <v>#REF!</v>
      </c>
      <c r="D97" s="17" t="e">
        <f>VLOOKUP($A97,'[1]T5_data(mth)'!$B96:$AL484,$O$1,FALSE)</f>
        <v>#REF!</v>
      </c>
      <c r="E97" s="67">
        <f>VLOOKUP($A97,'[1]T5_data(ytd)'!$B$3:$F$390,5,FALSE)</f>
        <v>251.87</v>
      </c>
      <c r="F97" s="57">
        <f>VLOOKUP($A97,'[1]T5_data(ytd)'!$B$392:$F$779,3,FALSE)</f>
        <v>-25.36</v>
      </c>
      <c r="G97" s="70" t="e">
        <f>VLOOKUP($A97,'[1]T5_data(mth)'!$B878:$AL1266,$O$1-1,FALSE)</f>
        <v>#REF!</v>
      </c>
      <c r="H97" s="70" t="e">
        <f>VLOOKUP($A97,'[1]T5_data(mth)'!$B878:$AL1266,$O$1,FALSE)</f>
        <v>#REF!</v>
      </c>
      <c r="I97" s="68">
        <f>VLOOKUP($A97,'[1]T5_data(ytd)'!$B$392:$F$779,5,FALSE)</f>
        <v>-17.440000000000001</v>
      </c>
      <c r="J97" s="71" t="e">
        <f>VLOOKUP($A97,'[1]T5_data(ytd)'!$B874:$F1258,3,FALSE)</f>
        <v>#N/A</v>
      </c>
      <c r="K97" s="71" t="e">
        <f>VLOOKUP($A97,'[1]T5_data(mth)'!$B1269:$AL1653,$O$1-1,FALSE)</f>
        <v>#N/A</v>
      </c>
      <c r="L97" s="71" t="e">
        <f>VLOOKUP($A97,'[1]T5_data(mth)'!$B1269:$AL1653,$O$1,FALSE)</f>
        <v>#N/A</v>
      </c>
      <c r="M97" s="80"/>
      <c r="O97" s="20" t="str">
        <f t="shared" si="4"/>
        <v>-25.4</v>
      </c>
      <c r="P97" s="20" t="e">
        <f t="shared" si="4"/>
        <v>#REF!</v>
      </c>
      <c r="Q97" s="20" t="e">
        <f t="shared" si="4"/>
        <v>#REF!</v>
      </c>
      <c r="R97" s="20" t="str">
        <f t="shared" si="4"/>
        <v>-17.4</v>
      </c>
      <c r="S97" s="20" t="e">
        <f t="shared" si="5"/>
        <v>#N/A</v>
      </c>
      <c r="T97" s="20" t="e">
        <f t="shared" si="5"/>
        <v>#N/A</v>
      </c>
      <c r="U97" s="20" t="e">
        <f t="shared" si="5"/>
        <v>#N/A</v>
      </c>
      <c r="V97" s="20" t="e">
        <f>IF(FIXED(#REF!,1)="0.0",IF(FIXED(#REF!,2)="0.00",FIXED(#REF!,3),FIXED(#REF!,2)),FIXED(#REF!,1))</f>
        <v>#REF!</v>
      </c>
    </row>
    <row r="98" spans="1:22" s="1" customFormat="1" ht="24.6" hidden="1">
      <c r="A98" s="59" t="s">
        <v>139</v>
      </c>
      <c r="B98" s="67">
        <f>VLOOKUP($A98,'[1]T5_data(ytd)'!$B95:$F483,3,FALSE)</f>
        <v>2439.7600000000002</v>
      </c>
      <c r="C98" s="81" t="e">
        <f>VLOOKUP($A98,'[1]T5_data(mth)'!$B97:$AL485,$O$1-1,FALSE)</f>
        <v>#REF!</v>
      </c>
      <c r="D98" s="21" t="e">
        <f>VLOOKUP($A98,'[1]T5_data(mth)'!$B97:$AL485,$O$1,FALSE)</f>
        <v>#REF!</v>
      </c>
      <c r="E98" s="67">
        <f>VLOOKUP($A98,'[1]T5_data(ytd)'!$B$3:$F$390,5,FALSE)</f>
        <v>1296.81</v>
      </c>
      <c r="F98" s="57">
        <f>VLOOKUP($A98,'[1]T5_data(ytd)'!$B$392:$F$779,3,FALSE)</f>
        <v>62.55</v>
      </c>
      <c r="G98" s="70" t="e">
        <f>VLOOKUP($A98,'[1]T5_data(mth)'!$B879:$AL1267,$O$1-1,FALSE)</f>
        <v>#REF!</v>
      </c>
      <c r="H98" s="70" t="e">
        <f>VLOOKUP($A98,'[1]T5_data(mth)'!$B879:$AL1267,$O$1,FALSE)</f>
        <v>#REF!</v>
      </c>
      <c r="I98" s="68">
        <f>VLOOKUP($A98,'[1]T5_data(ytd)'!$B$392:$F$779,5,FALSE)</f>
        <v>-9.7899999999999991</v>
      </c>
      <c r="J98" s="71" t="e">
        <f>VLOOKUP($A98,'[1]T5_data(ytd)'!$B875:$F1259,3,FALSE)</f>
        <v>#N/A</v>
      </c>
      <c r="K98" s="71" t="e">
        <f>VLOOKUP($A98,'[1]T5_data(mth)'!$B1270:$AL1654,$O$1-1,FALSE)</f>
        <v>#N/A</v>
      </c>
      <c r="L98" s="71" t="e">
        <f>VLOOKUP($A98,'[1]T5_data(mth)'!$B1270:$AL1654,$O$1,FALSE)</f>
        <v>#N/A</v>
      </c>
      <c r="M98" s="80"/>
      <c r="O98" s="20" t="str">
        <f t="shared" si="4"/>
        <v>62.6</v>
      </c>
      <c r="P98" s="20" t="e">
        <f t="shared" si="4"/>
        <v>#REF!</v>
      </c>
      <c r="Q98" s="20" t="e">
        <f t="shared" si="4"/>
        <v>#REF!</v>
      </c>
      <c r="R98" s="20" t="str">
        <f t="shared" si="4"/>
        <v>-9.8</v>
      </c>
      <c r="S98" s="20" t="e">
        <f t="shared" si="5"/>
        <v>#N/A</v>
      </c>
      <c r="T98" s="20" t="e">
        <f t="shared" si="5"/>
        <v>#N/A</v>
      </c>
      <c r="U98" s="20" t="e">
        <f t="shared" si="5"/>
        <v>#N/A</v>
      </c>
      <c r="V98" s="20" t="e">
        <f>IF(FIXED(#REF!,1)="0.0",IF(FIXED(#REF!,2)="0.00",FIXED(#REF!,3),FIXED(#REF!,2)),FIXED(#REF!,1))</f>
        <v>#REF!</v>
      </c>
    </row>
    <row r="99" spans="1:22" s="1" customFormat="1" ht="24.6" hidden="1">
      <c r="A99" s="59" t="s">
        <v>140</v>
      </c>
      <c r="B99" s="67">
        <f>VLOOKUP($A99,'[1]T5_data(ytd)'!$B96:$F484,3,FALSE)</f>
        <v>1279.94</v>
      </c>
      <c r="C99" s="81" t="e">
        <f>VLOOKUP($A99,'[1]T5_data(mth)'!$B98:$AL486,$O$1-1,FALSE)</f>
        <v>#REF!</v>
      </c>
      <c r="D99" s="21" t="e">
        <f>VLOOKUP($A99,'[1]T5_data(mth)'!$B98:$AL486,$O$1,FALSE)</f>
        <v>#REF!</v>
      </c>
      <c r="E99" s="67">
        <f>VLOOKUP($A99,'[1]T5_data(ytd)'!$B$3:$F$390,5,FALSE)</f>
        <v>660.64</v>
      </c>
      <c r="F99" s="57">
        <f>VLOOKUP($A99,'[1]T5_data(ytd)'!$B$392:$F$779,3,FALSE)</f>
        <v>78.459999999999994</v>
      </c>
      <c r="G99" s="70" t="e">
        <f>VLOOKUP($A99,'[1]T5_data(mth)'!$B880:$AL1268,$O$1-1,FALSE)</f>
        <v>#REF!</v>
      </c>
      <c r="H99" s="70" t="e">
        <f>VLOOKUP($A99,'[1]T5_data(mth)'!$B880:$AL1268,$O$1,FALSE)</f>
        <v>#REF!</v>
      </c>
      <c r="I99" s="68">
        <f>VLOOKUP($A99,'[1]T5_data(ytd)'!$B$392:$F$779,5,FALSE)</f>
        <v>-12.27</v>
      </c>
      <c r="J99" s="71" t="e">
        <f>VLOOKUP($A99,'[1]T5_data(ytd)'!$B876:$F1260,3,FALSE)</f>
        <v>#N/A</v>
      </c>
      <c r="K99" s="71" t="e">
        <f>VLOOKUP($A99,'[1]T5_data(mth)'!$B1271:$AL1655,$O$1-1,FALSE)</f>
        <v>#N/A</v>
      </c>
      <c r="L99" s="71" t="e">
        <f>VLOOKUP($A99,'[1]T5_data(mth)'!$B1271:$AL1655,$O$1,FALSE)</f>
        <v>#N/A</v>
      </c>
      <c r="M99" s="80"/>
      <c r="O99" s="20" t="str">
        <f t="shared" si="4"/>
        <v>78.5</v>
      </c>
      <c r="P99" s="20" t="e">
        <f t="shared" si="4"/>
        <v>#REF!</v>
      </c>
      <c r="Q99" s="20" t="e">
        <f t="shared" si="4"/>
        <v>#REF!</v>
      </c>
      <c r="R99" s="20" t="str">
        <f t="shared" si="4"/>
        <v>-12.3</v>
      </c>
      <c r="S99" s="20" t="e">
        <f t="shared" si="5"/>
        <v>#N/A</v>
      </c>
      <c r="T99" s="20" t="e">
        <f t="shared" si="5"/>
        <v>#N/A</v>
      </c>
      <c r="U99" s="20" t="e">
        <f t="shared" si="5"/>
        <v>#N/A</v>
      </c>
      <c r="V99" s="20" t="e">
        <f>IF(FIXED(#REF!,1)="0.0",IF(FIXED(#REF!,2)="0.00",FIXED(#REF!,3),FIXED(#REF!,2)),FIXED(#REF!,1))</f>
        <v>#REF!</v>
      </c>
    </row>
    <row r="100" spans="1:22" s="1" customFormat="1" ht="24.6" hidden="1">
      <c r="A100" s="59" t="s">
        <v>141</v>
      </c>
      <c r="B100" s="67">
        <f>VLOOKUP($A100,'[1]T5_data(ytd)'!$B97:$F485,3,FALSE)</f>
        <v>753.87</v>
      </c>
      <c r="C100" s="81" t="e">
        <f>VLOOKUP($A100,'[1]T5_data(mth)'!$B99:$AL487,$O$1-1,FALSE)</f>
        <v>#REF!</v>
      </c>
      <c r="D100" s="21" t="e">
        <f>VLOOKUP($A100,'[1]T5_data(mth)'!$B99:$AL487,$O$1,FALSE)</f>
        <v>#REF!</v>
      </c>
      <c r="E100" s="67">
        <f>VLOOKUP($A100,'[1]T5_data(ytd)'!$B$3:$F$390,5,FALSE)</f>
        <v>382.25</v>
      </c>
      <c r="F100" s="57">
        <f>VLOOKUP($A100,'[1]T5_data(ytd)'!$B$392:$F$779,3,FALSE)</f>
        <v>132.47999999999999</v>
      </c>
      <c r="G100" s="70" t="e">
        <f>VLOOKUP($A100,'[1]T5_data(mth)'!$B881:$AL1269,$O$1-1,FALSE)</f>
        <v>#REF!</v>
      </c>
      <c r="H100" s="70" t="e">
        <f>VLOOKUP($A100,'[1]T5_data(mth)'!$B881:$AL1269,$O$1,FALSE)</f>
        <v>#REF!</v>
      </c>
      <c r="I100" s="68">
        <f>VLOOKUP($A100,'[1]T5_data(ytd)'!$B$392:$F$779,5,FALSE)</f>
        <v>16.510000000000002</v>
      </c>
      <c r="J100" s="71" t="e">
        <f>VLOOKUP($A100,'[1]T5_data(ytd)'!$B877:$F1261,3,FALSE)</f>
        <v>#N/A</v>
      </c>
      <c r="K100" s="71" t="e">
        <f>VLOOKUP($A100,'[1]T5_data(mth)'!$B1272:$AL1656,$O$1-1,FALSE)</f>
        <v>#N/A</v>
      </c>
      <c r="L100" s="71" t="e">
        <f>VLOOKUP($A100,'[1]T5_data(mth)'!$B1272:$AL1656,$O$1,FALSE)</f>
        <v>#N/A</v>
      </c>
      <c r="M100" s="80"/>
      <c r="O100" s="20" t="str">
        <f t="shared" si="4"/>
        <v>132.5</v>
      </c>
      <c r="P100" s="20" t="e">
        <f t="shared" si="4"/>
        <v>#REF!</v>
      </c>
      <c r="Q100" s="20" t="e">
        <f t="shared" si="4"/>
        <v>#REF!</v>
      </c>
      <c r="R100" s="20" t="str">
        <f t="shared" si="4"/>
        <v>16.5</v>
      </c>
      <c r="S100" s="20" t="e">
        <f t="shared" si="5"/>
        <v>#N/A</v>
      </c>
      <c r="T100" s="20" t="e">
        <f t="shared" si="5"/>
        <v>#N/A</v>
      </c>
      <c r="U100" s="20" t="e">
        <f t="shared" si="5"/>
        <v>#N/A</v>
      </c>
      <c r="V100" s="20" t="e">
        <f>IF(FIXED(#REF!,1)="0.0",IF(FIXED(#REF!,2)="0.00",FIXED(#REF!,3),FIXED(#REF!,2)),FIXED(#REF!,1))</f>
        <v>#REF!</v>
      </c>
    </row>
    <row r="101" spans="1:22" s="1" customFormat="1" ht="24.6" hidden="1">
      <c r="A101" s="59" t="s">
        <v>142</v>
      </c>
      <c r="B101" s="67">
        <f>VLOOKUP($A101,'[1]T5_data(ytd)'!$B98:$F486,3,FALSE)</f>
        <v>526.07000000000005</v>
      </c>
      <c r="C101" s="81" t="e">
        <f>VLOOKUP($A101,'[1]T5_data(mth)'!$B100:$AL488,$O$1-1,FALSE)</f>
        <v>#REF!</v>
      </c>
      <c r="D101" s="21" t="e">
        <f>VLOOKUP($A101,'[1]T5_data(mth)'!$B100:$AL488,$O$1,FALSE)</f>
        <v>#REF!</v>
      </c>
      <c r="E101" s="67">
        <f>VLOOKUP($A101,'[1]T5_data(ytd)'!$B$3:$F$390,5,FALSE)</f>
        <v>278.39</v>
      </c>
      <c r="F101" s="57">
        <f>VLOOKUP($A101,'[1]T5_data(ytd)'!$B$392:$F$779,3,FALSE)</f>
        <v>33.89</v>
      </c>
      <c r="G101" s="70" t="e">
        <f>VLOOKUP($A101,'[1]T5_data(mth)'!$B882:$AL1270,$O$1-1,FALSE)</f>
        <v>#REF!</v>
      </c>
      <c r="H101" s="70" t="e">
        <f>VLOOKUP($A101,'[1]T5_data(mth)'!$B882:$AL1270,$O$1,FALSE)</f>
        <v>#REF!</v>
      </c>
      <c r="I101" s="68">
        <f>VLOOKUP($A101,'[1]T5_data(ytd)'!$B$392:$F$779,5,FALSE)</f>
        <v>-34.49</v>
      </c>
      <c r="J101" s="71" t="e">
        <f>VLOOKUP($A101,'[1]T5_data(ytd)'!$B878:$F1262,3,FALSE)</f>
        <v>#N/A</v>
      </c>
      <c r="K101" s="71" t="e">
        <f>VLOOKUP($A101,'[1]T5_data(mth)'!$B1273:$AL1657,$O$1-1,FALSE)</f>
        <v>#N/A</v>
      </c>
      <c r="L101" s="71" t="e">
        <f>VLOOKUP($A101,'[1]T5_data(mth)'!$B1273:$AL1657,$O$1,FALSE)</f>
        <v>#N/A</v>
      </c>
      <c r="M101" s="80"/>
      <c r="O101" s="20" t="str">
        <f t="shared" si="4"/>
        <v>33.9</v>
      </c>
      <c r="P101" s="20" t="e">
        <f t="shared" si="4"/>
        <v>#REF!</v>
      </c>
      <c r="Q101" s="20" t="e">
        <f t="shared" si="4"/>
        <v>#REF!</v>
      </c>
      <c r="R101" s="20" t="str">
        <f t="shared" si="4"/>
        <v>-34.5</v>
      </c>
      <c r="S101" s="20" t="e">
        <f t="shared" si="5"/>
        <v>#N/A</v>
      </c>
      <c r="T101" s="20" t="e">
        <f t="shared" si="5"/>
        <v>#N/A</v>
      </c>
      <c r="U101" s="20" t="e">
        <f t="shared" si="5"/>
        <v>#N/A</v>
      </c>
      <c r="V101" s="20" t="e">
        <f>IF(FIXED(#REF!,1)="0.0",IF(FIXED(#REF!,2)="0.00",FIXED(#REF!,3),FIXED(#REF!,2)),FIXED(#REF!,1))</f>
        <v>#REF!</v>
      </c>
    </row>
    <row r="102" spans="1:22" s="1" customFormat="1" ht="24.6" hidden="1">
      <c r="A102" s="59" t="s">
        <v>143</v>
      </c>
      <c r="B102" s="67">
        <f>VLOOKUP($A102,'[1]T5_data(ytd)'!$B99:$F487,3,FALSE)</f>
        <v>1159.82</v>
      </c>
      <c r="C102" s="81" t="e">
        <f>VLOOKUP($A102,'[1]T5_data(mth)'!$B101:$AL489,$O$1-1,FALSE)</f>
        <v>#REF!</v>
      </c>
      <c r="D102" s="21" t="e">
        <f>VLOOKUP($A102,'[1]T5_data(mth)'!$B101:$AL489,$O$1,FALSE)</f>
        <v>#REF!</v>
      </c>
      <c r="E102" s="67">
        <f>VLOOKUP($A102,'[1]T5_data(ytd)'!$B$3:$F$390,5,FALSE)</f>
        <v>636.16999999999996</v>
      </c>
      <c r="F102" s="57">
        <f>VLOOKUP($A102,'[1]T5_data(ytd)'!$B$392:$F$779,3,FALSE)</f>
        <v>47.99</v>
      </c>
      <c r="G102" s="70" t="e">
        <f>VLOOKUP($A102,'[1]T5_data(mth)'!$B883:$AL1271,$O$1-1,FALSE)</f>
        <v>#REF!</v>
      </c>
      <c r="H102" s="70" t="e">
        <f>VLOOKUP($A102,'[1]T5_data(mth)'!$B883:$AL1271,$O$1,FALSE)</f>
        <v>#REF!</v>
      </c>
      <c r="I102" s="68">
        <f>VLOOKUP($A102,'[1]T5_data(ytd)'!$B$392:$F$779,5,FALSE)</f>
        <v>-7.06</v>
      </c>
      <c r="J102" s="71" t="e">
        <f>VLOOKUP($A102,'[1]T5_data(ytd)'!$B879:$F1263,3,FALSE)</f>
        <v>#N/A</v>
      </c>
      <c r="K102" s="71" t="e">
        <f>VLOOKUP($A102,'[1]T5_data(mth)'!$B1274:$AL1658,$O$1-1,FALSE)</f>
        <v>#N/A</v>
      </c>
      <c r="L102" s="71" t="e">
        <f>VLOOKUP($A102,'[1]T5_data(mth)'!$B1274:$AL1658,$O$1,FALSE)</f>
        <v>#N/A</v>
      </c>
      <c r="M102" s="80"/>
      <c r="O102" s="20" t="str">
        <f t="shared" si="4"/>
        <v>48.0</v>
      </c>
      <c r="P102" s="20" t="e">
        <f t="shared" si="4"/>
        <v>#REF!</v>
      </c>
      <c r="Q102" s="20" t="e">
        <f t="shared" si="4"/>
        <v>#REF!</v>
      </c>
      <c r="R102" s="20" t="str">
        <f t="shared" si="4"/>
        <v>-7.1</v>
      </c>
      <c r="S102" s="20" t="e">
        <f t="shared" si="5"/>
        <v>#N/A</v>
      </c>
      <c r="T102" s="20" t="e">
        <f t="shared" si="5"/>
        <v>#N/A</v>
      </c>
      <c r="U102" s="20" t="e">
        <f t="shared" si="5"/>
        <v>#N/A</v>
      </c>
      <c r="V102" s="20" t="e">
        <f>IF(FIXED(#REF!,1)="0.0",IF(FIXED(#REF!,2)="0.00",FIXED(#REF!,3),FIXED(#REF!,2)),FIXED(#REF!,1))</f>
        <v>#REF!</v>
      </c>
    </row>
    <row r="103" spans="1:22" s="1" customFormat="1" ht="24.6" hidden="1">
      <c r="A103" s="59" t="s">
        <v>144</v>
      </c>
      <c r="B103" s="67">
        <f>VLOOKUP($A103,'[1]T5_data(ytd)'!$B100:$F488,3,FALSE)</f>
        <v>125.54</v>
      </c>
      <c r="C103" s="81" t="e">
        <f>VLOOKUP($A103,'[1]T5_data(mth)'!$B102:$AL490,$O$1-1,FALSE)</f>
        <v>#REF!</v>
      </c>
      <c r="D103" s="17" t="e">
        <f>VLOOKUP($A103,'[1]T5_data(mth)'!$B102:$AL490,$O$1,FALSE)</f>
        <v>#REF!</v>
      </c>
      <c r="E103" s="67">
        <f>VLOOKUP($A103,'[1]T5_data(ytd)'!$B$3:$F$390,5,FALSE)</f>
        <v>66.62</v>
      </c>
      <c r="F103" s="57">
        <f>VLOOKUP($A103,'[1]T5_data(ytd)'!$B$392:$F$779,3,FALSE)</f>
        <v>10.94</v>
      </c>
      <c r="G103" s="70" t="e">
        <f>VLOOKUP($A103,'[1]T5_data(mth)'!$B884:$AL1272,$O$1-1,FALSE)</f>
        <v>#REF!</v>
      </c>
      <c r="H103" s="70" t="e">
        <f>VLOOKUP($A103,'[1]T5_data(mth)'!$B884:$AL1272,$O$1,FALSE)</f>
        <v>#REF!</v>
      </c>
      <c r="I103" s="68">
        <f>VLOOKUP($A103,'[1]T5_data(ytd)'!$B$392:$F$779,5,FALSE)</f>
        <v>29.96</v>
      </c>
      <c r="J103" s="71" t="e">
        <f>VLOOKUP($A103,'[1]T5_data(ytd)'!$B880:$F1264,3,FALSE)</f>
        <v>#N/A</v>
      </c>
      <c r="K103" s="71" t="e">
        <f>VLOOKUP($A103,'[1]T5_data(mth)'!$B1275:$AL1659,$O$1-1,FALSE)</f>
        <v>#N/A</v>
      </c>
      <c r="L103" s="71" t="e">
        <f>VLOOKUP($A103,'[1]T5_data(mth)'!$B1275:$AL1659,$O$1,FALSE)</f>
        <v>#N/A</v>
      </c>
      <c r="M103" s="80"/>
      <c r="O103" s="20" t="str">
        <f t="shared" si="4"/>
        <v>10.9</v>
      </c>
      <c r="P103" s="20" t="e">
        <f t="shared" si="4"/>
        <v>#REF!</v>
      </c>
      <c r="Q103" s="20" t="e">
        <f t="shared" si="4"/>
        <v>#REF!</v>
      </c>
      <c r="R103" s="20" t="str">
        <f t="shared" si="4"/>
        <v>30.0</v>
      </c>
      <c r="S103" s="20" t="e">
        <f t="shared" si="5"/>
        <v>#N/A</v>
      </c>
      <c r="T103" s="20" t="e">
        <f t="shared" si="5"/>
        <v>#N/A</v>
      </c>
      <c r="U103" s="20" t="e">
        <f t="shared" si="5"/>
        <v>#N/A</v>
      </c>
      <c r="V103" s="20" t="e">
        <f>IF(FIXED(#REF!,1)="0.0",IF(FIXED(#REF!,2)="0.00",FIXED(#REF!,3),FIXED(#REF!,2)),FIXED(#REF!,1))</f>
        <v>#REF!</v>
      </c>
    </row>
    <row r="104" spans="1:22" s="1" customFormat="1" ht="24.6" hidden="1">
      <c r="A104" s="59" t="s">
        <v>145</v>
      </c>
      <c r="B104" s="67">
        <f>VLOOKUP($A104,'[1]T5_data(ytd)'!$B101:$F489,3,FALSE)</f>
        <v>98.12</v>
      </c>
      <c r="C104" s="81" t="e">
        <f>VLOOKUP($A104,'[1]T5_data(mth)'!$B103:$AL491,$O$1-1,FALSE)</f>
        <v>#REF!</v>
      </c>
      <c r="D104" s="17" t="e">
        <f>VLOOKUP($A104,'[1]T5_data(mth)'!$B103:$AL491,$O$1,FALSE)</f>
        <v>#REF!</v>
      </c>
      <c r="E104" s="67">
        <f>VLOOKUP($A104,'[1]T5_data(ytd)'!$B$3:$F$390,5,FALSE)</f>
        <v>52.02</v>
      </c>
      <c r="F104" s="57">
        <f>VLOOKUP($A104,'[1]T5_data(ytd)'!$B$392:$F$779,3,FALSE)</f>
        <v>913.64</v>
      </c>
      <c r="G104" s="70" t="e">
        <f>VLOOKUP($A104,'[1]T5_data(mth)'!$B885:$AL1273,$O$1-1,FALSE)</f>
        <v>#REF!</v>
      </c>
      <c r="H104" s="70" t="e">
        <f>VLOOKUP($A104,'[1]T5_data(mth)'!$B885:$AL1273,$O$1,FALSE)</f>
        <v>#REF!</v>
      </c>
      <c r="I104" s="68">
        <f>VLOOKUP($A104,'[1]T5_data(ytd)'!$B$392:$F$779,5,FALSE)</f>
        <v>31.53</v>
      </c>
      <c r="J104" s="71" t="e">
        <f>VLOOKUP($A104,'[1]T5_data(ytd)'!$B881:$F1265,3,FALSE)</f>
        <v>#N/A</v>
      </c>
      <c r="K104" s="71" t="e">
        <f>VLOOKUP($A104,'[1]T5_data(mth)'!$B1276:$AL1660,$O$1-1,FALSE)</f>
        <v>#N/A</v>
      </c>
      <c r="L104" s="71" t="e">
        <f>VLOOKUP($A104,'[1]T5_data(mth)'!$B1276:$AL1660,$O$1,FALSE)</f>
        <v>#N/A</v>
      </c>
      <c r="M104" s="80"/>
      <c r="O104" s="20" t="str">
        <f t="shared" si="4"/>
        <v>913.6</v>
      </c>
      <c r="P104" s="20" t="e">
        <f t="shared" si="4"/>
        <v>#REF!</v>
      </c>
      <c r="Q104" s="20" t="e">
        <f t="shared" si="4"/>
        <v>#REF!</v>
      </c>
      <c r="R104" s="20" t="str">
        <f t="shared" si="4"/>
        <v>31.5</v>
      </c>
      <c r="S104" s="20" t="e">
        <f t="shared" si="5"/>
        <v>#N/A</v>
      </c>
      <c r="T104" s="20" t="e">
        <f t="shared" si="5"/>
        <v>#N/A</v>
      </c>
      <c r="U104" s="20" t="e">
        <f t="shared" si="5"/>
        <v>#N/A</v>
      </c>
      <c r="V104" s="20" t="e">
        <f>IF(FIXED(#REF!,1)="0.0",IF(FIXED(#REF!,2)="0.00",FIXED(#REF!,3),FIXED(#REF!,2)),FIXED(#REF!,1))</f>
        <v>#REF!</v>
      </c>
    </row>
    <row r="105" spans="1:22" s="1" customFormat="1" ht="24.6" hidden="1">
      <c r="A105" s="59" t="s">
        <v>146</v>
      </c>
      <c r="B105" s="67">
        <f>VLOOKUP($A105,'[1]T5_data(ytd)'!$B102:$F490,3,FALSE)</f>
        <v>27.43</v>
      </c>
      <c r="C105" s="81" t="e">
        <f>VLOOKUP($A105,'[1]T5_data(mth)'!$B104:$AL492,$O$1-1,FALSE)</f>
        <v>#REF!</v>
      </c>
      <c r="D105" s="21" t="e">
        <f>VLOOKUP($A105,'[1]T5_data(mth)'!$B104:$AL492,$O$1,FALSE)</f>
        <v>#REF!</v>
      </c>
      <c r="E105" s="67">
        <f>VLOOKUP($A105,'[1]T5_data(ytd)'!$B$3:$F$390,5,FALSE)</f>
        <v>14.6</v>
      </c>
      <c r="F105" s="57">
        <f>VLOOKUP($A105,'[1]T5_data(ytd)'!$B$392:$F$779,3,FALSE)</f>
        <v>-73.489999999999995</v>
      </c>
      <c r="G105" s="70" t="e">
        <f>VLOOKUP($A105,'[1]T5_data(mth)'!$B886:$AL1274,$O$1-1,FALSE)</f>
        <v>#REF!</v>
      </c>
      <c r="H105" s="70" t="e">
        <f>VLOOKUP($A105,'[1]T5_data(mth)'!$B886:$AL1274,$O$1,FALSE)</f>
        <v>#REF!</v>
      </c>
      <c r="I105" s="68">
        <f>VLOOKUP($A105,'[1]T5_data(ytd)'!$B$392:$F$779,5,FALSE)</f>
        <v>24.68</v>
      </c>
      <c r="J105" s="71" t="e">
        <f>VLOOKUP($A105,'[1]T5_data(ytd)'!$B882:$F1266,3,FALSE)</f>
        <v>#N/A</v>
      </c>
      <c r="K105" s="71" t="e">
        <f>VLOOKUP($A105,'[1]T5_data(mth)'!$B1277:$AL1661,$O$1-1,FALSE)</f>
        <v>#N/A</v>
      </c>
      <c r="L105" s="71" t="e">
        <f>VLOOKUP($A105,'[1]T5_data(mth)'!$B1277:$AL1661,$O$1,FALSE)</f>
        <v>#N/A</v>
      </c>
      <c r="M105" s="80"/>
      <c r="O105" s="20" t="str">
        <f t="shared" si="4"/>
        <v>-73.5</v>
      </c>
      <c r="P105" s="20" t="e">
        <f t="shared" si="4"/>
        <v>#REF!</v>
      </c>
      <c r="Q105" s="20" t="e">
        <f t="shared" si="4"/>
        <v>#REF!</v>
      </c>
      <c r="R105" s="20" t="str">
        <f t="shared" si="4"/>
        <v>24.7</v>
      </c>
      <c r="S105" s="20" t="e">
        <f t="shared" si="5"/>
        <v>#N/A</v>
      </c>
      <c r="T105" s="20" t="e">
        <f t="shared" si="5"/>
        <v>#N/A</v>
      </c>
      <c r="U105" s="20" t="e">
        <f t="shared" si="5"/>
        <v>#N/A</v>
      </c>
      <c r="V105" s="20" t="e">
        <f>IF(FIXED(#REF!,1)="0.0",IF(FIXED(#REF!,2)="0.00",FIXED(#REF!,3),FIXED(#REF!,2)),FIXED(#REF!,1))</f>
        <v>#REF!</v>
      </c>
    </row>
    <row r="106" spans="1:22" s="1" customFormat="1" ht="24.6" hidden="1">
      <c r="A106" s="62" t="s">
        <v>147</v>
      </c>
      <c r="B106" s="72">
        <f>VLOOKUP($A106,'[1]T5_data(ytd)'!$B103:$F491,3,FALSE)</f>
        <v>1676.07</v>
      </c>
      <c r="C106" s="82" t="e">
        <f>VLOOKUP($A106,'[1]T5_data(mth)'!$B105:$AL493,$O$1-1,FALSE)</f>
        <v>#REF!</v>
      </c>
      <c r="D106" s="21" t="e">
        <f>VLOOKUP($A106,'[1]T5_data(mth)'!$B105:$AL493,$O$1,FALSE)</f>
        <v>#REF!</v>
      </c>
      <c r="E106" s="72">
        <f>VLOOKUP($A106,'[1]T5_data(ytd)'!$B$3:$F$390,5,FALSE)</f>
        <v>862.85</v>
      </c>
      <c r="F106" s="64">
        <f>VLOOKUP($A106,'[1]T5_data(ytd)'!$B$392:$F$779,3,FALSE)</f>
        <v>4.5</v>
      </c>
      <c r="G106" s="74" t="e">
        <f>VLOOKUP($A106,'[1]T5_data(mth)'!$B887:$AL1275,$O$1-1,FALSE)</f>
        <v>#REF!</v>
      </c>
      <c r="H106" s="74" t="e">
        <f>VLOOKUP($A106,'[1]T5_data(mth)'!$B887:$AL1275,$O$1,FALSE)</f>
        <v>#REF!</v>
      </c>
      <c r="I106" s="73">
        <f>VLOOKUP($A106,'[1]T5_data(ytd)'!$B$392:$F$779,5,FALSE)</f>
        <v>6.28</v>
      </c>
      <c r="J106" s="75" t="e">
        <f>VLOOKUP($A106,'[1]T5_data(ytd)'!$B883:$F1267,3,FALSE)</f>
        <v>#N/A</v>
      </c>
      <c r="K106" s="75" t="e">
        <f>VLOOKUP($A106,'[1]T5_data(mth)'!$B1278:$AL1662,$O$1-1,FALSE)</f>
        <v>#N/A</v>
      </c>
      <c r="L106" s="75" t="e">
        <f>VLOOKUP($A106,'[1]T5_data(mth)'!$B1278:$AL1662,$O$1,FALSE)</f>
        <v>#N/A</v>
      </c>
      <c r="M106" s="80"/>
      <c r="O106" s="20" t="str">
        <f t="shared" si="4"/>
        <v>4.5</v>
      </c>
      <c r="P106" s="20" t="e">
        <f t="shared" si="4"/>
        <v>#REF!</v>
      </c>
      <c r="Q106" s="20" t="e">
        <f t="shared" si="4"/>
        <v>#REF!</v>
      </c>
      <c r="R106" s="20" t="str">
        <f t="shared" si="4"/>
        <v>6.3</v>
      </c>
      <c r="S106" s="20" t="e">
        <f t="shared" si="5"/>
        <v>#N/A</v>
      </c>
      <c r="T106" s="20" t="e">
        <f t="shared" si="5"/>
        <v>#N/A</v>
      </c>
      <c r="U106" s="20" t="e">
        <f t="shared" si="5"/>
        <v>#N/A</v>
      </c>
      <c r="V106" s="20" t="e">
        <f>IF(FIXED(#REF!,1)="0.0",IF(FIXED(#REF!,2)="0.00",FIXED(#REF!,3),FIXED(#REF!,2)),FIXED(#REF!,1))</f>
        <v>#REF!</v>
      </c>
    </row>
    <row r="107" spans="1:22" ht="21" customHeight="1">
      <c r="A107" s="19" t="s">
        <v>13</v>
      </c>
      <c r="B107" s="17">
        <f>VLOOKUP($A107,'[1]T5_data(ytd)'!$B$3:$F$390,3,FALSE)</f>
        <v>127581.84</v>
      </c>
      <c r="C107" s="18">
        <f>VLOOKUP($A107,'[1]T5_data(mth)'!$B$5:$AX$392,$O$1-1,FALSE)</f>
        <v>13090.2172256948</v>
      </c>
      <c r="D107" s="17">
        <f>VLOOKUP($A107,'[1]T5_data(mth)'!$B$5:$AX$392,$O$1,FALSE)</f>
        <v>11309.1357596584</v>
      </c>
      <c r="E107" s="17">
        <f>VLOOKUP($A107,'[1]T5_data(ytd)'!$B$3:$F$390,5,FALSE)</f>
        <v>69876.22</v>
      </c>
      <c r="F107" s="15">
        <f>VLOOKUP($A107,'[1]T5_data(ytd)'!$B$392:$F$779,3,FALSE)</f>
        <v>12.28</v>
      </c>
      <c r="G107" s="32">
        <f>VLOOKUP($A107,'[1]T5_data(mth)'!$B$785:$AX$1172,$O$1-1,FALSE)</f>
        <v>19.339618785002255</v>
      </c>
      <c r="H107" s="15">
        <f>VLOOKUP($A107,'[1]T5_data(mth)'!$B$785:$AX$1172,$O$1,FALSE)</f>
        <v>7.2115514071374189</v>
      </c>
      <c r="I107" s="15">
        <f>VLOOKUP($A107,'[1]T5_data(ytd)'!$B$392:$F$779,5,FALSE)</f>
        <v>11.8</v>
      </c>
      <c r="J107" s="31">
        <f>VLOOKUP($A107,'[1]T5_data(ytd)'!$B$781:$F$1168,3,FALSE)</f>
        <v>41.58</v>
      </c>
      <c r="K107" s="30">
        <f>VLOOKUP($A107,'[1]T5_data(mth)'!$B$1175:$AX$1562,$O$1-1,FALSE)</f>
        <v>43.738821127596744</v>
      </c>
      <c r="L107" s="29">
        <f>VLOOKUP($A107,'[1]T5_data(mth)'!$B$1175:$AX$1562,$O$1,FALSE)</f>
        <v>40.992665878495451</v>
      </c>
      <c r="M107" s="28">
        <f>VLOOKUP($A107,'[1]T5_data(ytd)'!$B$781:$F$1168,5,FALSE)</f>
        <v>41.86</v>
      </c>
      <c r="N107" s="3">
        <v>1</v>
      </c>
      <c r="O107" s="10" t="str">
        <f t="shared" ref="O107:U170" si="6">IF(FIXED(F107,1)="0.0",IF(FIXED(F107,2)="0.00",FIXED(F107,3),FIXED(F107,2)),FIXED(F107,1))</f>
        <v>12.3</v>
      </c>
      <c r="P107" s="10" t="str">
        <f t="shared" si="6"/>
        <v>19.3</v>
      </c>
      <c r="Q107" s="10" t="str">
        <f t="shared" si="6"/>
        <v>7.2</v>
      </c>
      <c r="R107" s="10" t="str">
        <f t="shared" si="6"/>
        <v>11.8</v>
      </c>
      <c r="S107" s="10" t="str">
        <f t="shared" si="5"/>
        <v>41.6</v>
      </c>
      <c r="T107" s="10" t="str">
        <f t="shared" si="5"/>
        <v>43.7</v>
      </c>
      <c r="U107" s="10" t="str">
        <f t="shared" si="5"/>
        <v>41.0</v>
      </c>
      <c r="V107" s="10" t="str">
        <f t="shared" si="5"/>
        <v>41.9</v>
      </c>
    </row>
    <row r="108" spans="1:22" ht="21" customHeight="1">
      <c r="A108" s="27" t="s">
        <v>14</v>
      </c>
      <c r="B108" s="21">
        <f>VLOOKUP($A108,'[1]T5_data(ytd)'!$B$3:$F$390,3,FALSE)</f>
        <v>2965.64</v>
      </c>
      <c r="C108" s="26">
        <f>VLOOKUP($A108,'[1]T5_data(mth)'!$B$5:$AX$392,$O$1-1,FALSE)</f>
        <v>284.18222927210002</v>
      </c>
      <c r="D108" s="21">
        <f>VLOOKUP($A108,'[1]T5_data(mth)'!$B$5:$AX$392,$O$1,FALSE)</f>
        <v>269.93824908160002</v>
      </c>
      <c r="E108" s="21">
        <f>VLOOKUP($A108,'[1]T5_data(ytd)'!$B$3:$F$390,5,FALSE)</f>
        <v>1669.53</v>
      </c>
      <c r="F108" s="2">
        <f>VLOOKUP($A108,'[1]T5_data(ytd)'!$B$392:$F$779,3,FALSE)</f>
        <v>-3.91</v>
      </c>
      <c r="G108" s="16">
        <f>VLOOKUP($A108,'[1]T5_data(mth)'!$B$785:$AX$1172,$O$1-1,FALSE)</f>
        <v>45.859371363347002</v>
      </c>
      <c r="H108" s="2">
        <f>VLOOKUP($A108,'[1]T5_data(mth)'!$B$785:$AX$1172,$O$1,FALSE)</f>
        <v>8.8886876461835183</v>
      </c>
      <c r="I108" s="2">
        <f>VLOOKUP($A108,'[1]T5_data(ytd)'!$B$392:$F$779,5,FALSE)</f>
        <v>19.78</v>
      </c>
      <c r="J108" s="25">
        <f>VLOOKUP($A108,'[1]T5_data(ytd)'!$B$781:$F$1168,3,FALSE)</f>
        <v>0.97</v>
      </c>
      <c r="K108" s="24">
        <f>VLOOKUP($A108,'[1]T5_data(mth)'!$B$1175:$AX$1562,$O$1-1,FALSE)</f>
        <v>0.94954846657361891</v>
      </c>
      <c r="L108" s="23">
        <f>VLOOKUP($A108,'[1]T5_data(mth)'!$B$1175:$AX$1562,$O$1,FALSE)</f>
        <v>0.97845570940094095</v>
      </c>
      <c r="M108" s="22">
        <f>VLOOKUP($A108,'[1]T5_data(ytd)'!$B$781:$F$1168,5,FALSE)</f>
        <v>1</v>
      </c>
      <c r="N108" s="3">
        <v>1</v>
      </c>
      <c r="O108" s="10" t="str">
        <f t="shared" si="6"/>
        <v>-3.9</v>
      </c>
      <c r="P108" s="10" t="str">
        <f t="shared" si="6"/>
        <v>45.9</v>
      </c>
      <c r="Q108" s="10" t="str">
        <f t="shared" si="6"/>
        <v>8.9</v>
      </c>
      <c r="R108" s="10" t="str">
        <f t="shared" si="6"/>
        <v>19.8</v>
      </c>
      <c r="S108" s="10" t="str">
        <f t="shared" si="5"/>
        <v>1.0</v>
      </c>
      <c r="T108" s="10" t="str">
        <f t="shared" si="5"/>
        <v>0.9</v>
      </c>
      <c r="U108" s="10" t="str">
        <f t="shared" si="5"/>
        <v>1.0</v>
      </c>
      <c r="V108" s="10" t="str">
        <f t="shared" si="5"/>
        <v>1.0</v>
      </c>
    </row>
    <row r="109" spans="1:22" s="1" customFormat="1" ht="24.6" hidden="1">
      <c r="A109" s="55" t="s">
        <v>148</v>
      </c>
      <c r="B109" s="56">
        <f>VLOOKUP($A109,'[1]T5_data(ytd)'!$B$3:$F$390,3,FALSE)</f>
        <v>1370.15</v>
      </c>
      <c r="C109" s="56" t="e">
        <f>VLOOKUP($A109,'[1]T5_data(mth)'!$B$5:$AL$392,$O$1-1,FALSE)</f>
        <v>#REF!</v>
      </c>
      <c r="D109" s="21" t="e">
        <f>VLOOKUP($A109,'[1]T5_data(mth)'!$B$5:$AL$392,$O$1,FALSE)</f>
        <v>#REF!</v>
      </c>
      <c r="E109" s="56">
        <f>VLOOKUP($A109,'[1]T5_data(ytd)'!$B$3:$F$390,5,FALSE)</f>
        <v>673.64</v>
      </c>
      <c r="F109" s="57">
        <f>VLOOKUP($A109,'[1]T5_data(ytd)'!$B$392:$F$779,3,FALSE)</f>
        <v>5.08</v>
      </c>
      <c r="G109" s="57" t="e">
        <f>VLOOKUP($A109,'[1]T5_data(mth)'!$B$785:$AL$1172,$O$1-1,FALSE)</f>
        <v>#REF!</v>
      </c>
      <c r="H109" s="57" t="e">
        <f>VLOOKUP($A109,'[1]T5_data(mth)'!$B$785:$AL$1172,$O$1,FALSE)</f>
        <v>#REF!</v>
      </c>
      <c r="I109" s="57">
        <f>VLOOKUP($A109,'[1]T5_data(ytd)'!$B$392:$F$779,5,FALSE)</f>
        <v>-3.4</v>
      </c>
      <c r="J109" s="58">
        <f>VLOOKUP($A109,'[1]T5_data(ytd)'!$B$781:$F$1168,3,FALSE)</f>
        <v>0.45</v>
      </c>
      <c r="K109" s="58" t="e">
        <f>VLOOKUP($A109,'[1]T5_data(mth)'!$B$1175:$AL$1562,$O$1-1,FALSE)</f>
        <v>#REF!</v>
      </c>
      <c r="L109" s="58" t="e">
        <f>VLOOKUP($A109,'[1]T5_data(mth)'!$B$1175:$AL$1562,$O$1,FALSE)</f>
        <v>#REF!</v>
      </c>
      <c r="M109" s="78"/>
      <c r="O109" s="20" t="str">
        <f t="shared" si="6"/>
        <v>5.1</v>
      </c>
      <c r="P109" s="20" t="e">
        <f t="shared" si="6"/>
        <v>#REF!</v>
      </c>
      <c r="Q109" s="20" t="e">
        <f t="shared" si="6"/>
        <v>#REF!</v>
      </c>
      <c r="R109" s="20" t="str">
        <f t="shared" si="6"/>
        <v>-3.4</v>
      </c>
      <c r="S109" s="20" t="str">
        <f t="shared" si="5"/>
        <v>0.5</v>
      </c>
      <c r="T109" s="20" t="e">
        <f t="shared" si="5"/>
        <v>#REF!</v>
      </c>
      <c r="U109" s="20" t="e">
        <f t="shared" si="5"/>
        <v>#REF!</v>
      </c>
      <c r="V109" s="20" t="e">
        <f>IF(FIXED(#REF!,1)="0.0",IF(FIXED(#REF!,2)="0.00",FIXED(#REF!,3),FIXED(#REF!,2)),FIXED(#REF!,1))</f>
        <v>#REF!</v>
      </c>
    </row>
    <row r="110" spans="1:22" s="1" customFormat="1" ht="24.6" hidden="1">
      <c r="A110" s="59" t="s">
        <v>149</v>
      </c>
      <c r="B110" s="56">
        <f>VLOOKUP($A110,'[1]T5_data(ytd)'!$B$3:$F$390,3,FALSE)</f>
        <v>243.16</v>
      </c>
      <c r="C110" s="77" t="e">
        <f>VLOOKUP($A110,'[1]T5_data(mth)'!$B$5:$AL$392,$O$1-1,FALSE)</f>
        <v>#REF!</v>
      </c>
      <c r="D110" s="21" t="e">
        <f>VLOOKUP($A110,'[1]T5_data(mth)'!$B$5:$AL$392,$O$1,FALSE)</f>
        <v>#REF!</v>
      </c>
      <c r="E110" s="56">
        <f>VLOOKUP($A110,'[1]T5_data(ytd)'!$B$3:$F$390,5,FALSE)</f>
        <v>143.87</v>
      </c>
      <c r="F110" s="57">
        <f>VLOOKUP($A110,'[1]T5_data(ytd)'!$B$392:$F$779,3,FALSE)</f>
        <v>-17.96</v>
      </c>
      <c r="G110" s="60" t="e">
        <f>VLOOKUP($A110,'[1]T5_data(mth)'!$B$785:$AL$1172,$O$1-1,FALSE)</f>
        <v>#REF!</v>
      </c>
      <c r="H110" s="60" t="e">
        <f>VLOOKUP($A110,'[1]T5_data(mth)'!$B$785:$AL$1172,$O$1,FALSE)</f>
        <v>#REF!</v>
      </c>
      <c r="I110" s="57">
        <f>VLOOKUP($A110,'[1]T5_data(ytd)'!$B$392:$F$779,5,FALSE)</f>
        <v>39.65</v>
      </c>
      <c r="J110" s="61">
        <f>VLOOKUP($A110,'[1]T5_data(ytd)'!$B$781:$F$1168,3,FALSE)</f>
        <v>0.08</v>
      </c>
      <c r="K110" s="61" t="e">
        <f>VLOOKUP($A110,'[1]T5_data(mth)'!$B$1175:$AL$1562,$O$1-1,FALSE)</f>
        <v>#REF!</v>
      </c>
      <c r="L110" s="61" t="e">
        <f>VLOOKUP($A110,'[1]T5_data(mth)'!$B$1175:$AL$1562,$O$1,FALSE)</f>
        <v>#REF!</v>
      </c>
      <c r="M110" s="78"/>
      <c r="O110" s="20" t="str">
        <f t="shared" si="6"/>
        <v>-18.0</v>
      </c>
      <c r="P110" s="20" t="e">
        <f t="shared" si="6"/>
        <v>#REF!</v>
      </c>
      <c r="Q110" s="20" t="e">
        <f t="shared" si="6"/>
        <v>#REF!</v>
      </c>
      <c r="R110" s="20" t="str">
        <f t="shared" si="6"/>
        <v>39.7</v>
      </c>
      <c r="S110" s="20" t="str">
        <f t="shared" si="5"/>
        <v>0.1</v>
      </c>
      <c r="T110" s="20" t="e">
        <f t="shared" si="5"/>
        <v>#REF!</v>
      </c>
      <c r="U110" s="20" t="e">
        <f t="shared" si="5"/>
        <v>#REF!</v>
      </c>
      <c r="V110" s="20" t="e">
        <f>IF(FIXED(#REF!,1)="0.0",IF(FIXED(#REF!,2)="0.00",FIXED(#REF!,3),FIXED(#REF!,2)),FIXED(#REF!,1))</f>
        <v>#REF!</v>
      </c>
    </row>
    <row r="111" spans="1:22" s="1" customFormat="1" ht="24.6" hidden="1">
      <c r="A111" s="59" t="s">
        <v>150</v>
      </c>
      <c r="B111" s="56">
        <f>VLOOKUP($A111,'[1]T5_data(ytd)'!$B$3:$F$390,3,FALSE)</f>
        <v>94.89</v>
      </c>
      <c r="C111" s="77" t="e">
        <f>VLOOKUP($A111,'[1]T5_data(mth)'!$B$5:$AL$392,$O$1-1,FALSE)</f>
        <v>#REF!</v>
      </c>
      <c r="D111" s="21" t="e">
        <f>VLOOKUP($A111,'[1]T5_data(mth)'!$B$5:$AL$392,$O$1,FALSE)</f>
        <v>#REF!</v>
      </c>
      <c r="E111" s="56">
        <f>VLOOKUP($A111,'[1]T5_data(ytd)'!$B$3:$F$390,5,FALSE)</f>
        <v>84.14</v>
      </c>
      <c r="F111" s="57">
        <f>VLOOKUP($A111,'[1]T5_data(ytd)'!$B$392:$F$779,3,FALSE)</f>
        <v>-48.57</v>
      </c>
      <c r="G111" s="60" t="e">
        <f>VLOOKUP($A111,'[1]T5_data(mth)'!$B$785:$AL$1172,$O$1-1,FALSE)</f>
        <v>#REF!</v>
      </c>
      <c r="H111" s="60" t="e">
        <f>VLOOKUP($A111,'[1]T5_data(mth)'!$B$785:$AL$1172,$O$1,FALSE)</f>
        <v>#REF!</v>
      </c>
      <c r="I111" s="57">
        <f>VLOOKUP($A111,'[1]T5_data(ytd)'!$B$392:$F$779,5,FALSE)</f>
        <v>65.3</v>
      </c>
      <c r="J111" s="61">
        <f>VLOOKUP($A111,'[1]T5_data(ytd)'!$B$781:$F$1168,3,FALSE)</f>
        <v>0.03</v>
      </c>
      <c r="K111" s="61" t="e">
        <f>VLOOKUP($A111,'[1]T5_data(mth)'!$B$1175:$AL$1562,$O$1-1,FALSE)</f>
        <v>#REF!</v>
      </c>
      <c r="L111" s="61" t="e">
        <f>VLOOKUP($A111,'[1]T5_data(mth)'!$B$1175:$AL$1562,$O$1,FALSE)</f>
        <v>#REF!</v>
      </c>
      <c r="M111" s="78"/>
      <c r="O111" s="20" t="str">
        <f t="shared" si="6"/>
        <v>-48.6</v>
      </c>
      <c r="P111" s="20" t="e">
        <f t="shared" si="6"/>
        <v>#REF!</v>
      </c>
      <c r="Q111" s="20" t="e">
        <f t="shared" si="6"/>
        <v>#REF!</v>
      </c>
      <c r="R111" s="20" t="str">
        <f t="shared" si="6"/>
        <v>65.3</v>
      </c>
      <c r="S111" s="20" t="str">
        <f t="shared" si="5"/>
        <v>0.03</v>
      </c>
      <c r="T111" s="20" t="e">
        <f t="shared" si="5"/>
        <v>#REF!</v>
      </c>
      <c r="U111" s="20" t="e">
        <f t="shared" si="5"/>
        <v>#REF!</v>
      </c>
      <c r="V111" s="20" t="e">
        <f>IF(FIXED(#REF!,1)="0.0",IF(FIXED(#REF!,2)="0.00",FIXED(#REF!,3),FIXED(#REF!,2)),FIXED(#REF!,1))</f>
        <v>#REF!</v>
      </c>
    </row>
    <row r="112" spans="1:22" s="1" customFormat="1" ht="24.6" hidden="1">
      <c r="A112" s="59" t="s">
        <v>151</v>
      </c>
      <c r="B112" s="56">
        <f>VLOOKUP($A112,'[1]T5_data(ytd)'!$B$3:$F$390,3,FALSE)</f>
        <v>361.78</v>
      </c>
      <c r="C112" s="77" t="e">
        <f>VLOOKUP($A112,'[1]T5_data(mth)'!$B$5:$AL$392,$O$1-1,FALSE)</f>
        <v>#REF!</v>
      </c>
      <c r="D112" s="21" t="e">
        <f>VLOOKUP($A112,'[1]T5_data(mth)'!$B$5:$AL$392,$O$1,FALSE)</f>
        <v>#REF!</v>
      </c>
      <c r="E112" s="56">
        <f>VLOOKUP($A112,'[1]T5_data(ytd)'!$B$3:$F$390,5,FALSE)</f>
        <v>270.14999999999998</v>
      </c>
      <c r="F112" s="57">
        <f>VLOOKUP($A112,'[1]T5_data(ytd)'!$B$392:$F$779,3,FALSE)</f>
        <v>-24.34</v>
      </c>
      <c r="G112" s="60" t="e">
        <f>VLOOKUP($A112,'[1]T5_data(mth)'!$B$785:$AL$1172,$O$1-1,FALSE)</f>
        <v>#REF!</v>
      </c>
      <c r="H112" s="60" t="e">
        <f>VLOOKUP($A112,'[1]T5_data(mth)'!$B$785:$AL$1172,$O$1,FALSE)</f>
        <v>#REF!</v>
      </c>
      <c r="I112" s="57">
        <f>VLOOKUP($A112,'[1]T5_data(ytd)'!$B$392:$F$779,5,FALSE)</f>
        <v>60.61</v>
      </c>
      <c r="J112" s="61">
        <f>VLOOKUP($A112,'[1]T5_data(ytd)'!$B$781:$F$1168,3,FALSE)</f>
        <v>0.12</v>
      </c>
      <c r="K112" s="61" t="e">
        <f>VLOOKUP($A112,'[1]T5_data(mth)'!$B$1175:$AL$1562,$O$1-1,FALSE)</f>
        <v>#REF!</v>
      </c>
      <c r="L112" s="61" t="e">
        <f>VLOOKUP($A112,'[1]T5_data(mth)'!$B$1175:$AL$1562,$O$1,FALSE)</f>
        <v>#REF!</v>
      </c>
      <c r="M112" s="78"/>
      <c r="O112" s="20" t="str">
        <f t="shared" si="6"/>
        <v>-24.3</v>
      </c>
      <c r="P112" s="20" t="e">
        <f t="shared" si="6"/>
        <v>#REF!</v>
      </c>
      <c r="Q112" s="20" t="e">
        <f t="shared" si="6"/>
        <v>#REF!</v>
      </c>
      <c r="R112" s="20" t="str">
        <f t="shared" si="6"/>
        <v>60.6</v>
      </c>
      <c r="S112" s="20" t="str">
        <f t="shared" si="5"/>
        <v>0.1</v>
      </c>
      <c r="T112" s="20" t="e">
        <f t="shared" si="5"/>
        <v>#REF!</v>
      </c>
      <c r="U112" s="20" t="e">
        <f t="shared" si="5"/>
        <v>#REF!</v>
      </c>
      <c r="V112" s="20" t="e">
        <f>IF(FIXED(#REF!,1)="0.0",IF(FIXED(#REF!,2)="0.00",FIXED(#REF!,3),FIXED(#REF!,2)),FIXED(#REF!,1))</f>
        <v>#REF!</v>
      </c>
    </row>
    <row r="113" spans="1:22" s="1" customFormat="1" ht="24.6" hidden="1">
      <c r="A113" s="59" t="s">
        <v>152</v>
      </c>
      <c r="B113" s="56">
        <f>VLOOKUP($A113,'[1]T5_data(ytd)'!$B$3:$F$390,3,FALSE)</f>
        <v>52.72</v>
      </c>
      <c r="C113" s="77" t="e">
        <f>VLOOKUP($A113,'[1]T5_data(mth)'!$B$5:$AL$392,$O$1-1,FALSE)</f>
        <v>#REF!</v>
      </c>
      <c r="D113" s="21" t="e">
        <f>VLOOKUP($A113,'[1]T5_data(mth)'!$B$5:$AL$392,$O$1,FALSE)</f>
        <v>#REF!</v>
      </c>
      <c r="E113" s="56">
        <f>VLOOKUP($A113,'[1]T5_data(ytd)'!$B$3:$F$390,5,FALSE)</f>
        <v>19.670000000000002</v>
      </c>
      <c r="F113" s="57">
        <f>VLOOKUP($A113,'[1]T5_data(ytd)'!$B$392:$F$779,3,FALSE)</f>
        <v>5.5</v>
      </c>
      <c r="G113" s="60" t="e">
        <f>VLOOKUP($A113,'[1]T5_data(mth)'!$B$785:$AL$1172,$O$1-1,FALSE)</f>
        <v>#REF!</v>
      </c>
      <c r="H113" s="60" t="e">
        <f>VLOOKUP($A113,'[1]T5_data(mth)'!$B$785:$AL$1172,$O$1,FALSE)</f>
        <v>#REF!</v>
      </c>
      <c r="I113" s="57">
        <f>VLOOKUP($A113,'[1]T5_data(ytd)'!$B$392:$F$779,5,FALSE)</f>
        <v>-14.77</v>
      </c>
      <c r="J113" s="61">
        <f>VLOOKUP($A113,'[1]T5_data(ytd)'!$B$781:$F$1168,3,FALSE)</f>
        <v>0.02</v>
      </c>
      <c r="K113" s="61" t="e">
        <f>VLOOKUP($A113,'[1]T5_data(mth)'!$B$1175:$AL$1562,$O$1-1,FALSE)</f>
        <v>#REF!</v>
      </c>
      <c r="L113" s="61" t="e">
        <f>VLOOKUP($A113,'[1]T5_data(mth)'!$B$1175:$AL$1562,$O$1,FALSE)</f>
        <v>#REF!</v>
      </c>
      <c r="M113" s="78"/>
      <c r="O113" s="20" t="str">
        <f t="shared" si="6"/>
        <v>5.5</v>
      </c>
      <c r="P113" s="20" t="e">
        <f t="shared" si="6"/>
        <v>#REF!</v>
      </c>
      <c r="Q113" s="20" t="e">
        <f t="shared" si="6"/>
        <v>#REF!</v>
      </c>
      <c r="R113" s="20" t="str">
        <f t="shared" si="6"/>
        <v>-14.8</v>
      </c>
      <c r="S113" s="20" t="str">
        <f t="shared" si="5"/>
        <v>0.02</v>
      </c>
      <c r="T113" s="20" t="e">
        <f t="shared" si="5"/>
        <v>#REF!</v>
      </c>
      <c r="U113" s="20" t="e">
        <f t="shared" si="5"/>
        <v>#REF!</v>
      </c>
      <c r="V113" s="20" t="e">
        <f>IF(FIXED(#REF!,1)="0.0",IF(FIXED(#REF!,2)="0.00",FIXED(#REF!,3),FIXED(#REF!,2)),FIXED(#REF!,1))</f>
        <v>#REF!</v>
      </c>
    </row>
    <row r="114" spans="1:22" s="1" customFormat="1" ht="24.6" hidden="1">
      <c r="A114" s="62" t="s">
        <v>153</v>
      </c>
      <c r="B114" s="63">
        <f>VLOOKUP($A114,'[1]T5_data(ytd)'!$B$3:$F$390,3,FALSE)</f>
        <v>842.93</v>
      </c>
      <c r="C114" s="79" t="e">
        <f>VLOOKUP($A114,'[1]T5_data(mth)'!$B$5:$AL$392,$O$1-1,FALSE)</f>
        <v>#REF!</v>
      </c>
      <c r="D114" s="21" t="e">
        <f>VLOOKUP($A114,'[1]T5_data(mth)'!$B$5:$AL$392,$O$1,FALSE)</f>
        <v>#REF!</v>
      </c>
      <c r="E114" s="63">
        <f>VLOOKUP($A114,'[1]T5_data(ytd)'!$B$3:$F$390,5,FALSE)</f>
        <v>478.06</v>
      </c>
      <c r="F114" s="64">
        <f>VLOOKUP($A114,'[1]T5_data(ytd)'!$B$392:$F$779,3,FALSE)</f>
        <v>9.01</v>
      </c>
      <c r="G114" s="65" t="e">
        <f>VLOOKUP($A114,'[1]T5_data(mth)'!$B$785:$AL$1172,$O$1-1,FALSE)</f>
        <v>#REF!</v>
      </c>
      <c r="H114" s="65" t="e">
        <f>VLOOKUP($A114,'[1]T5_data(mth)'!$B$785:$AL$1172,$O$1,FALSE)</f>
        <v>#REF!</v>
      </c>
      <c r="I114" s="64">
        <f>VLOOKUP($A114,'[1]T5_data(ytd)'!$B$392:$F$779,5,FALSE)</f>
        <v>36.1</v>
      </c>
      <c r="J114" s="66">
        <f>VLOOKUP($A114,'[1]T5_data(ytd)'!$B$781:$F$1168,3,FALSE)</f>
        <v>0.27</v>
      </c>
      <c r="K114" s="66" t="e">
        <f>VLOOKUP($A114,'[1]T5_data(mth)'!$B$1175:$AL$1562,$O$1-1,FALSE)</f>
        <v>#REF!</v>
      </c>
      <c r="L114" s="66" t="e">
        <f>VLOOKUP($A114,'[1]T5_data(mth)'!$B$1175:$AL$1562,$O$1,FALSE)</f>
        <v>#REF!</v>
      </c>
      <c r="M114" s="78"/>
      <c r="O114" s="20" t="str">
        <f t="shared" si="6"/>
        <v>9.0</v>
      </c>
      <c r="P114" s="20" t="e">
        <f t="shared" si="6"/>
        <v>#REF!</v>
      </c>
      <c r="Q114" s="20" t="e">
        <f t="shared" si="6"/>
        <v>#REF!</v>
      </c>
      <c r="R114" s="20" t="str">
        <f t="shared" si="6"/>
        <v>36.1</v>
      </c>
      <c r="S114" s="20" t="str">
        <f t="shared" si="5"/>
        <v>0.3</v>
      </c>
      <c r="T114" s="20" t="e">
        <f t="shared" si="5"/>
        <v>#REF!</v>
      </c>
      <c r="U114" s="20" t="e">
        <f t="shared" si="5"/>
        <v>#REF!</v>
      </c>
      <c r="V114" s="20" t="e">
        <f>IF(FIXED(#REF!,1)="0.0",IF(FIXED(#REF!,2)="0.00",FIXED(#REF!,3),FIXED(#REF!,2)),FIXED(#REF!,1))</f>
        <v>#REF!</v>
      </c>
    </row>
    <row r="115" spans="1:22" ht="21" customHeight="1">
      <c r="A115" s="27" t="s">
        <v>15</v>
      </c>
      <c r="B115" s="21">
        <f>VLOOKUP($A115,'[1]T5_data(ytd)'!$B$3:$F$390,3,FALSE)</f>
        <v>9388.5</v>
      </c>
      <c r="C115" s="26">
        <f>VLOOKUP($A115,'[1]T5_data(mth)'!$B$5:$AX$392,$O$1-1,FALSE)</f>
        <v>761.72882045819995</v>
      </c>
      <c r="D115" s="21">
        <f>VLOOKUP($A115,'[1]T5_data(mth)'!$B$5:$AX$392,$O$1,FALSE)</f>
        <v>734.87658132410002</v>
      </c>
      <c r="E115" s="21">
        <f>VLOOKUP($A115,'[1]T5_data(ytd)'!$B$3:$F$390,5,FALSE)</f>
        <v>4699.24</v>
      </c>
      <c r="F115" s="2">
        <f>VLOOKUP($A115,'[1]T5_data(ytd)'!$B$392:$F$779,3,FALSE)</f>
        <v>-3.88</v>
      </c>
      <c r="G115" s="16">
        <f>VLOOKUP($A115,'[1]T5_data(mth)'!$B$785:$AX$1172,$O$1-1,FALSE)</f>
        <v>-12.622819833104568</v>
      </c>
      <c r="H115" s="2">
        <f>VLOOKUP($A115,'[1]T5_data(mth)'!$B$785:$AX$1172,$O$1,FALSE)</f>
        <v>-10.845974841562505</v>
      </c>
      <c r="I115" s="2">
        <f>VLOOKUP($A115,'[1]T5_data(ytd)'!$B$392:$F$779,5,FALSE)</f>
        <v>1.58</v>
      </c>
      <c r="J115" s="25">
        <f>VLOOKUP($A115,'[1]T5_data(ytd)'!$B$781:$F$1168,3,FALSE)</f>
        <v>3.06</v>
      </c>
      <c r="K115" s="24">
        <f>VLOOKUP($A115,'[1]T5_data(mth)'!$B$1175:$AX$1562,$O$1-1,FALSE)</f>
        <v>2.5451923410681259</v>
      </c>
      <c r="L115" s="23">
        <f>VLOOKUP($A115,'[1]T5_data(mth)'!$B$1175:$AX$1562,$O$1,FALSE)</f>
        <v>2.6637358327246528</v>
      </c>
      <c r="M115" s="22">
        <f>VLOOKUP($A115,'[1]T5_data(ytd)'!$B$781:$F$1168,5,FALSE)</f>
        <v>2.82</v>
      </c>
      <c r="N115" s="3">
        <v>1</v>
      </c>
      <c r="O115" s="10" t="str">
        <f t="shared" si="6"/>
        <v>-3.9</v>
      </c>
      <c r="P115" s="10" t="str">
        <f t="shared" si="6"/>
        <v>-12.6</v>
      </c>
      <c r="Q115" s="10" t="str">
        <f t="shared" si="6"/>
        <v>-10.8</v>
      </c>
      <c r="R115" s="10" t="str">
        <f t="shared" si="6"/>
        <v>1.6</v>
      </c>
      <c r="S115" s="10" t="str">
        <f t="shared" si="5"/>
        <v>3.1</v>
      </c>
      <c r="T115" s="10" t="str">
        <f t="shared" si="5"/>
        <v>2.5</v>
      </c>
      <c r="U115" s="10" t="str">
        <f t="shared" si="5"/>
        <v>2.7</v>
      </c>
      <c r="V115" s="10" t="str">
        <f>IF(FIXED(M115,1)="0.0",IF(FIXED(M115,2)="0.00",FIXED(M115,3),FIXED(M115,2)),FIXED(M115,1))</f>
        <v>2.8</v>
      </c>
    </row>
    <row r="116" spans="1:22" s="1" customFormat="1" ht="24.6" hidden="1">
      <c r="A116" s="55" t="s">
        <v>154</v>
      </c>
      <c r="B116" s="56">
        <f>VLOOKUP($A116,'[1]T5_data(ytd)'!$B$3:$F$390,3,FALSE)</f>
        <v>1871.08</v>
      </c>
      <c r="C116" s="56" t="e">
        <f>VLOOKUP($A116,'[1]T5_data(mth)'!$B$5:$AL$392,$O$1-1,FALSE)</f>
        <v>#REF!</v>
      </c>
      <c r="D116" s="21" t="e">
        <f>VLOOKUP($A116,'[1]T5_data(mth)'!$B$5:$AL$392,$O$1,FALSE)</f>
        <v>#REF!</v>
      </c>
      <c r="E116" s="56">
        <f>VLOOKUP($A116,'[1]T5_data(ytd)'!$B$3:$F$390,5,FALSE)</f>
        <v>1024.21</v>
      </c>
      <c r="F116" s="57">
        <f>VLOOKUP($A116,'[1]T5_data(ytd)'!$B$392:$F$779,3,FALSE)</f>
        <v>-14.04</v>
      </c>
      <c r="G116" s="57" t="e">
        <f>VLOOKUP($A116,'[1]T5_data(mth)'!$B$785:$AL$1172,$O$1-1,FALSE)</f>
        <v>#REF!</v>
      </c>
      <c r="H116" s="57" t="e">
        <f>VLOOKUP($A116,'[1]T5_data(mth)'!$B$785:$AL$1172,$O$1,FALSE)</f>
        <v>#REF!</v>
      </c>
      <c r="I116" s="57">
        <f>VLOOKUP($A116,'[1]T5_data(ytd)'!$B$392:$F$779,5,FALSE)</f>
        <v>11.55</v>
      </c>
      <c r="J116" s="58">
        <f>VLOOKUP($A116,'[1]T5_data(ytd)'!$B$781:$F$1168,3,FALSE)</f>
        <v>0.61</v>
      </c>
      <c r="K116" s="58" t="e">
        <f>VLOOKUP($A116,'[1]T5_data(mth)'!$B$1175:$AL$1562,$O$1-1,FALSE)</f>
        <v>#REF!</v>
      </c>
      <c r="L116" s="58" t="e">
        <f>VLOOKUP($A116,'[1]T5_data(mth)'!$B$1175:$AL$1562,$O$1,FALSE)</f>
        <v>#REF!</v>
      </c>
      <c r="M116" s="78"/>
      <c r="O116" s="20" t="str">
        <f t="shared" si="6"/>
        <v>-14.0</v>
      </c>
      <c r="P116" s="20" t="e">
        <f t="shared" si="6"/>
        <v>#REF!</v>
      </c>
      <c r="Q116" s="20" t="e">
        <f t="shared" si="6"/>
        <v>#REF!</v>
      </c>
      <c r="R116" s="20" t="str">
        <f t="shared" si="6"/>
        <v>11.6</v>
      </c>
      <c r="S116" s="20" t="str">
        <f t="shared" si="5"/>
        <v>0.6</v>
      </c>
      <c r="T116" s="20" t="e">
        <f t="shared" si="5"/>
        <v>#REF!</v>
      </c>
      <c r="U116" s="20" t="e">
        <f t="shared" si="5"/>
        <v>#REF!</v>
      </c>
      <c r="V116" s="20" t="e">
        <f>IF(FIXED(#REF!,1)="0.0",IF(FIXED(#REF!,2)="0.00",FIXED(#REF!,3),FIXED(#REF!,2)),FIXED(#REF!,1))</f>
        <v>#REF!</v>
      </c>
    </row>
    <row r="117" spans="1:22" s="1" customFormat="1" ht="24.6" hidden="1">
      <c r="A117" s="59" t="s">
        <v>155</v>
      </c>
      <c r="B117" s="56">
        <f>VLOOKUP($A117,'[1]T5_data(ytd)'!$B$3:$F$390,3,FALSE)</f>
        <v>223.24</v>
      </c>
      <c r="C117" s="77" t="e">
        <f>VLOOKUP($A117,'[1]T5_data(mth)'!$B$5:$AL$392,$O$1-1,FALSE)</f>
        <v>#REF!</v>
      </c>
      <c r="D117" s="21" t="e">
        <f>VLOOKUP($A117,'[1]T5_data(mth)'!$B$5:$AL$392,$O$1,FALSE)</f>
        <v>#REF!</v>
      </c>
      <c r="E117" s="56">
        <f>VLOOKUP($A117,'[1]T5_data(ytd)'!$B$3:$F$390,5,FALSE)</f>
        <v>127.26</v>
      </c>
      <c r="F117" s="57">
        <f>VLOOKUP($A117,'[1]T5_data(ytd)'!$B$392:$F$779,3,FALSE)</f>
        <v>-20.02</v>
      </c>
      <c r="G117" s="60" t="e">
        <f>VLOOKUP($A117,'[1]T5_data(mth)'!$B$785:$AL$1172,$O$1-1,FALSE)</f>
        <v>#REF!</v>
      </c>
      <c r="H117" s="60" t="e">
        <f>VLOOKUP($A117,'[1]T5_data(mth)'!$B$785:$AL$1172,$O$1,FALSE)</f>
        <v>#REF!</v>
      </c>
      <c r="I117" s="57">
        <f>VLOOKUP($A117,'[1]T5_data(ytd)'!$B$392:$F$779,5,FALSE)</f>
        <v>15.28</v>
      </c>
      <c r="J117" s="61">
        <f>VLOOKUP($A117,'[1]T5_data(ytd)'!$B$781:$F$1168,3,FALSE)</f>
        <v>7.0000000000000007E-2</v>
      </c>
      <c r="K117" s="61" t="e">
        <f>VLOOKUP($A117,'[1]T5_data(mth)'!$B$1175:$AL$1562,$O$1-1,FALSE)</f>
        <v>#REF!</v>
      </c>
      <c r="L117" s="61" t="e">
        <f>VLOOKUP($A117,'[1]T5_data(mth)'!$B$1175:$AL$1562,$O$1,FALSE)</f>
        <v>#REF!</v>
      </c>
      <c r="M117" s="78"/>
      <c r="O117" s="20" t="str">
        <f t="shared" si="6"/>
        <v>-20.0</v>
      </c>
      <c r="P117" s="20" t="e">
        <f t="shared" si="6"/>
        <v>#REF!</v>
      </c>
      <c r="Q117" s="20" t="e">
        <f t="shared" si="6"/>
        <v>#REF!</v>
      </c>
      <c r="R117" s="20" t="str">
        <f t="shared" si="6"/>
        <v>15.3</v>
      </c>
      <c r="S117" s="20" t="str">
        <f t="shared" si="5"/>
        <v>0.1</v>
      </c>
      <c r="T117" s="20" t="e">
        <f t="shared" si="5"/>
        <v>#REF!</v>
      </c>
      <c r="U117" s="20" t="e">
        <f t="shared" si="5"/>
        <v>#REF!</v>
      </c>
      <c r="V117" s="20" t="e">
        <f>IF(FIXED(#REF!,1)="0.0",IF(FIXED(#REF!,2)="0.00",FIXED(#REF!,3),FIXED(#REF!,2)),FIXED(#REF!,1))</f>
        <v>#REF!</v>
      </c>
    </row>
    <row r="118" spans="1:22" s="1" customFormat="1" ht="24.6" hidden="1">
      <c r="A118" s="59" t="s">
        <v>156</v>
      </c>
      <c r="B118" s="56">
        <f>VLOOKUP($A118,'[1]T5_data(ytd)'!$B$3:$F$390,3,FALSE)</f>
        <v>3936.14</v>
      </c>
      <c r="C118" s="77" t="e">
        <f>VLOOKUP($A118,'[1]T5_data(mth)'!$B$5:$AL$392,$O$1-1,FALSE)</f>
        <v>#REF!</v>
      </c>
      <c r="D118" s="21" t="e">
        <f>VLOOKUP($A118,'[1]T5_data(mth)'!$B$5:$AL$392,$O$1,FALSE)</f>
        <v>#REF!</v>
      </c>
      <c r="E118" s="56">
        <f>VLOOKUP($A118,'[1]T5_data(ytd)'!$B$3:$F$390,5,FALSE)</f>
        <v>1807.76</v>
      </c>
      <c r="F118" s="57">
        <f>VLOOKUP($A118,'[1]T5_data(ytd)'!$B$392:$F$779,3,FALSE)</f>
        <v>-11.63</v>
      </c>
      <c r="G118" s="60" t="e">
        <f>VLOOKUP($A118,'[1]T5_data(mth)'!$B$785:$AL$1172,$O$1-1,FALSE)</f>
        <v>#REF!</v>
      </c>
      <c r="H118" s="60" t="e">
        <f>VLOOKUP($A118,'[1]T5_data(mth)'!$B$785:$AL$1172,$O$1,FALSE)</f>
        <v>#REF!</v>
      </c>
      <c r="I118" s="57">
        <f>VLOOKUP($A118,'[1]T5_data(ytd)'!$B$392:$F$779,5,FALSE)</f>
        <v>-11.6</v>
      </c>
      <c r="J118" s="61">
        <f>VLOOKUP($A118,'[1]T5_data(ytd)'!$B$781:$F$1168,3,FALSE)</f>
        <v>1.28</v>
      </c>
      <c r="K118" s="61" t="e">
        <f>VLOOKUP($A118,'[1]T5_data(mth)'!$B$1175:$AL$1562,$O$1-1,FALSE)</f>
        <v>#REF!</v>
      </c>
      <c r="L118" s="61" t="e">
        <f>VLOOKUP($A118,'[1]T5_data(mth)'!$B$1175:$AL$1562,$O$1,FALSE)</f>
        <v>#REF!</v>
      </c>
      <c r="M118" s="78"/>
      <c r="O118" s="20" t="str">
        <f t="shared" si="6"/>
        <v>-11.6</v>
      </c>
      <c r="P118" s="20" t="e">
        <f t="shared" si="6"/>
        <v>#REF!</v>
      </c>
      <c r="Q118" s="20" t="e">
        <f t="shared" si="6"/>
        <v>#REF!</v>
      </c>
      <c r="R118" s="20" t="str">
        <f t="shared" si="6"/>
        <v>-11.6</v>
      </c>
      <c r="S118" s="20" t="str">
        <f t="shared" si="5"/>
        <v>1.3</v>
      </c>
      <c r="T118" s="20" t="e">
        <f t="shared" si="5"/>
        <v>#REF!</v>
      </c>
      <c r="U118" s="20" t="e">
        <f t="shared" si="5"/>
        <v>#REF!</v>
      </c>
      <c r="V118" s="20" t="e">
        <f>IF(FIXED(#REF!,1)="0.0",IF(FIXED(#REF!,2)="0.00",FIXED(#REF!,3),FIXED(#REF!,2)),FIXED(#REF!,1))</f>
        <v>#REF!</v>
      </c>
    </row>
    <row r="119" spans="1:22" s="1" customFormat="1" ht="24.6" hidden="1">
      <c r="A119" s="59" t="s">
        <v>157</v>
      </c>
      <c r="B119" s="56">
        <f>VLOOKUP($A119,'[1]T5_data(ytd)'!$B$3:$F$390,3,FALSE)</f>
        <v>2031.95</v>
      </c>
      <c r="C119" s="77" t="e">
        <f>VLOOKUP($A119,'[1]T5_data(mth)'!$B$5:$AL$392,$O$1-1,FALSE)</f>
        <v>#REF!</v>
      </c>
      <c r="D119" s="21" t="e">
        <f>VLOOKUP($A119,'[1]T5_data(mth)'!$B$5:$AL$392,$O$1,FALSE)</f>
        <v>#REF!</v>
      </c>
      <c r="E119" s="56">
        <f>VLOOKUP($A119,'[1]T5_data(ytd)'!$B$3:$F$390,5,FALSE)</f>
        <v>984.03</v>
      </c>
      <c r="F119" s="57">
        <f>VLOOKUP($A119,'[1]T5_data(ytd)'!$B$392:$F$779,3,FALSE)</f>
        <v>-4.57</v>
      </c>
      <c r="G119" s="60" t="e">
        <f>VLOOKUP($A119,'[1]T5_data(mth)'!$B$785:$AL$1172,$O$1-1,FALSE)</f>
        <v>#REF!</v>
      </c>
      <c r="H119" s="60" t="e">
        <f>VLOOKUP($A119,'[1]T5_data(mth)'!$B$785:$AL$1172,$O$1,FALSE)</f>
        <v>#REF!</v>
      </c>
      <c r="I119" s="57">
        <f>VLOOKUP($A119,'[1]T5_data(ytd)'!$B$392:$F$779,5,FALSE)</f>
        <v>-11.21</v>
      </c>
      <c r="J119" s="61">
        <f>VLOOKUP($A119,'[1]T5_data(ytd)'!$B$781:$F$1168,3,FALSE)</f>
        <v>0.66</v>
      </c>
      <c r="K119" s="61" t="e">
        <f>VLOOKUP($A119,'[1]T5_data(mth)'!$B$1175:$AL$1562,$O$1-1,FALSE)</f>
        <v>#REF!</v>
      </c>
      <c r="L119" s="61" t="e">
        <f>VLOOKUP($A119,'[1]T5_data(mth)'!$B$1175:$AL$1562,$O$1,FALSE)</f>
        <v>#REF!</v>
      </c>
      <c r="M119" s="78"/>
      <c r="O119" s="20" t="str">
        <f t="shared" si="6"/>
        <v>-4.6</v>
      </c>
      <c r="P119" s="20" t="e">
        <f t="shared" si="6"/>
        <v>#REF!</v>
      </c>
      <c r="Q119" s="20" t="e">
        <f t="shared" si="6"/>
        <v>#REF!</v>
      </c>
      <c r="R119" s="20" t="str">
        <f t="shared" si="6"/>
        <v>-11.2</v>
      </c>
      <c r="S119" s="20" t="str">
        <f t="shared" si="5"/>
        <v>0.7</v>
      </c>
      <c r="T119" s="20" t="e">
        <f t="shared" si="5"/>
        <v>#REF!</v>
      </c>
      <c r="U119" s="20" t="e">
        <f t="shared" si="5"/>
        <v>#REF!</v>
      </c>
      <c r="V119" s="20" t="e">
        <f>IF(FIXED(#REF!,1)="0.0",IF(FIXED(#REF!,2)="0.00",FIXED(#REF!,3),FIXED(#REF!,2)),FIXED(#REF!,1))</f>
        <v>#REF!</v>
      </c>
    </row>
    <row r="120" spans="1:22" s="1" customFormat="1" ht="24.6" hidden="1">
      <c r="A120" s="59" t="s">
        <v>158</v>
      </c>
      <c r="B120" s="56">
        <f>VLOOKUP($A120,'[1]T5_data(ytd)'!$B$3:$F$390,3,FALSE)</f>
        <v>349.53</v>
      </c>
      <c r="C120" s="77" t="e">
        <f>VLOOKUP($A120,'[1]T5_data(mth)'!$B$5:$AL$392,$O$1-1,FALSE)</f>
        <v>#REF!</v>
      </c>
      <c r="D120" s="21" t="e">
        <f>VLOOKUP($A120,'[1]T5_data(mth)'!$B$5:$AL$392,$O$1,FALSE)</f>
        <v>#REF!</v>
      </c>
      <c r="E120" s="56">
        <f>VLOOKUP($A120,'[1]T5_data(ytd)'!$B$3:$F$390,5,FALSE)</f>
        <v>222.68</v>
      </c>
      <c r="F120" s="57">
        <f>VLOOKUP($A120,'[1]T5_data(ytd)'!$B$392:$F$779,3,FALSE)</f>
        <v>11.1</v>
      </c>
      <c r="G120" s="60" t="e">
        <f>VLOOKUP($A120,'[1]T5_data(mth)'!$B$785:$AL$1172,$O$1-1,FALSE)</f>
        <v>#REF!</v>
      </c>
      <c r="H120" s="60" t="e">
        <f>VLOOKUP($A120,'[1]T5_data(mth)'!$B$785:$AL$1172,$O$1,FALSE)</f>
        <v>#REF!</v>
      </c>
      <c r="I120" s="57">
        <f>VLOOKUP($A120,'[1]T5_data(ytd)'!$B$392:$F$779,5,FALSE)</f>
        <v>34.32</v>
      </c>
      <c r="J120" s="61">
        <f>VLOOKUP($A120,'[1]T5_data(ytd)'!$B$781:$F$1168,3,FALSE)</f>
        <v>0.11</v>
      </c>
      <c r="K120" s="61" t="e">
        <f>VLOOKUP($A120,'[1]T5_data(mth)'!$B$1175:$AL$1562,$O$1-1,FALSE)</f>
        <v>#REF!</v>
      </c>
      <c r="L120" s="61" t="e">
        <f>VLOOKUP($A120,'[1]T5_data(mth)'!$B$1175:$AL$1562,$O$1,FALSE)</f>
        <v>#REF!</v>
      </c>
      <c r="M120" s="78"/>
      <c r="O120" s="20" t="str">
        <f t="shared" si="6"/>
        <v>11.1</v>
      </c>
      <c r="P120" s="20" t="e">
        <f t="shared" si="6"/>
        <v>#REF!</v>
      </c>
      <c r="Q120" s="20" t="e">
        <f t="shared" si="6"/>
        <v>#REF!</v>
      </c>
      <c r="R120" s="20" t="str">
        <f t="shared" si="6"/>
        <v>34.3</v>
      </c>
      <c r="S120" s="20" t="str">
        <f t="shared" si="5"/>
        <v>0.1</v>
      </c>
      <c r="T120" s="20" t="e">
        <f t="shared" si="5"/>
        <v>#REF!</v>
      </c>
      <c r="U120" s="20" t="e">
        <f t="shared" si="5"/>
        <v>#REF!</v>
      </c>
      <c r="V120" s="20" t="e">
        <f>IF(FIXED(#REF!,1)="0.0",IF(FIXED(#REF!,2)="0.00",FIXED(#REF!,3),FIXED(#REF!,2)),FIXED(#REF!,1))</f>
        <v>#REF!</v>
      </c>
    </row>
    <row r="121" spans="1:22" s="1" customFormat="1" ht="24.6" hidden="1">
      <c r="A121" s="59" t="s">
        <v>159</v>
      </c>
      <c r="B121" s="56">
        <f>VLOOKUP($A121,'[1]T5_data(ytd)'!$B$3:$F$390,3,FALSE)</f>
        <v>1554.66</v>
      </c>
      <c r="C121" s="77" t="e">
        <f>VLOOKUP($A121,'[1]T5_data(mth)'!$B$5:$AL$392,$O$1-1,FALSE)</f>
        <v>#REF!</v>
      </c>
      <c r="D121" s="21" t="e">
        <f>VLOOKUP($A121,'[1]T5_data(mth)'!$B$5:$AL$392,$O$1,FALSE)</f>
        <v>#REF!</v>
      </c>
      <c r="E121" s="56">
        <f>VLOOKUP($A121,'[1]T5_data(ytd)'!$B$3:$F$390,5,FALSE)</f>
        <v>601.04</v>
      </c>
      <c r="F121" s="57">
        <f>VLOOKUP($A121,'[1]T5_data(ytd)'!$B$392:$F$779,3,FALSE)</f>
        <v>-22.66</v>
      </c>
      <c r="G121" s="60" t="e">
        <f>VLOOKUP($A121,'[1]T5_data(mth)'!$B$785:$AL$1172,$O$1-1,FALSE)</f>
        <v>#REF!</v>
      </c>
      <c r="H121" s="60" t="e">
        <f>VLOOKUP($A121,'[1]T5_data(mth)'!$B$785:$AL$1172,$O$1,FALSE)</f>
        <v>#REF!</v>
      </c>
      <c r="I121" s="57">
        <f>VLOOKUP($A121,'[1]T5_data(ytd)'!$B$392:$F$779,5,FALSE)</f>
        <v>-22.03</v>
      </c>
      <c r="J121" s="61">
        <f>VLOOKUP($A121,'[1]T5_data(ytd)'!$B$781:$F$1168,3,FALSE)</f>
        <v>0.51</v>
      </c>
      <c r="K121" s="61" t="e">
        <f>VLOOKUP($A121,'[1]T5_data(mth)'!$B$1175:$AL$1562,$O$1-1,FALSE)</f>
        <v>#REF!</v>
      </c>
      <c r="L121" s="61" t="e">
        <f>VLOOKUP($A121,'[1]T5_data(mth)'!$B$1175:$AL$1562,$O$1,FALSE)</f>
        <v>#REF!</v>
      </c>
      <c r="M121" s="78"/>
      <c r="O121" s="20" t="str">
        <f t="shared" si="6"/>
        <v>-22.7</v>
      </c>
      <c r="P121" s="20" t="e">
        <f t="shared" si="6"/>
        <v>#REF!</v>
      </c>
      <c r="Q121" s="20" t="e">
        <f t="shared" si="6"/>
        <v>#REF!</v>
      </c>
      <c r="R121" s="20" t="str">
        <f t="shared" si="6"/>
        <v>-22.0</v>
      </c>
      <c r="S121" s="20" t="str">
        <f t="shared" si="5"/>
        <v>0.5</v>
      </c>
      <c r="T121" s="20" t="e">
        <f t="shared" si="5"/>
        <v>#REF!</v>
      </c>
      <c r="U121" s="20" t="e">
        <f t="shared" si="5"/>
        <v>#REF!</v>
      </c>
      <c r="V121" s="20" t="e">
        <f>IF(FIXED(#REF!,1)="0.0",IF(FIXED(#REF!,2)="0.00",FIXED(#REF!,3),FIXED(#REF!,2)),FIXED(#REF!,1))</f>
        <v>#REF!</v>
      </c>
    </row>
    <row r="122" spans="1:22" s="1" customFormat="1" ht="24.6" hidden="1">
      <c r="A122" s="59" t="s">
        <v>160</v>
      </c>
      <c r="B122" s="56">
        <f>VLOOKUP($A122,'[1]T5_data(ytd)'!$B$3:$F$390,3,FALSE)</f>
        <v>1392.95</v>
      </c>
      <c r="C122" s="77" t="e">
        <f>VLOOKUP($A122,'[1]T5_data(mth)'!$B$5:$AL$392,$O$1-1,FALSE)</f>
        <v>#REF!</v>
      </c>
      <c r="D122" s="21" t="e">
        <f>VLOOKUP($A122,'[1]T5_data(mth)'!$B$5:$AL$392,$O$1,FALSE)</f>
        <v>#REF!</v>
      </c>
      <c r="E122" s="56">
        <f>VLOOKUP($A122,'[1]T5_data(ytd)'!$B$3:$F$390,5,FALSE)</f>
        <v>750.9</v>
      </c>
      <c r="F122" s="57">
        <f>VLOOKUP($A122,'[1]T5_data(ytd)'!$B$392:$F$779,3,FALSE)</f>
        <v>16.2</v>
      </c>
      <c r="G122" s="60" t="e">
        <f>VLOOKUP($A122,'[1]T5_data(mth)'!$B$785:$AL$1172,$O$1-1,FALSE)</f>
        <v>#REF!</v>
      </c>
      <c r="H122" s="60" t="e">
        <f>VLOOKUP($A122,'[1]T5_data(mth)'!$B$785:$AL$1172,$O$1,FALSE)</f>
        <v>#REF!</v>
      </c>
      <c r="I122" s="57">
        <f>VLOOKUP($A122,'[1]T5_data(ytd)'!$B$392:$F$779,5,FALSE)</f>
        <v>13.87</v>
      </c>
      <c r="J122" s="61">
        <f>VLOOKUP($A122,'[1]T5_data(ytd)'!$B$781:$F$1168,3,FALSE)</f>
        <v>0.45</v>
      </c>
      <c r="K122" s="61" t="e">
        <f>VLOOKUP($A122,'[1]T5_data(mth)'!$B$1175:$AL$1562,$O$1-1,FALSE)</f>
        <v>#REF!</v>
      </c>
      <c r="L122" s="61" t="e">
        <f>VLOOKUP($A122,'[1]T5_data(mth)'!$B$1175:$AL$1562,$O$1,FALSE)</f>
        <v>#REF!</v>
      </c>
      <c r="M122" s="78"/>
      <c r="O122" s="20" t="str">
        <f t="shared" si="6"/>
        <v>16.2</v>
      </c>
      <c r="P122" s="20" t="e">
        <f t="shared" si="6"/>
        <v>#REF!</v>
      </c>
      <c r="Q122" s="20" t="e">
        <f t="shared" si="6"/>
        <v>#REF!</v>
      </c>
      <c r="R122" s="20" t="str">
        <f t="shared" si="6"/>
        <v>13.9</v>
      </c>
      <c r="S122" s="20" t="str">
        <f t="shared" si="5"/>
        <v>0.5</v>
      </c>
      <c r="T122" s="20" t="e">
        <f t="shared" si="5"/>
        <v>#REF!</v>
      </c>
      <c r="U122" s="20" t="e">
        <f t="shared" si="5"/>
        <v>#REF!</v>
      </c>
      <c r="V122" s="20" t="e">
        <f>IF(FIXED(#REF!,1)="0.0",IF(FIXED(#REF!,2)="0.00",FIXED(#REF!,3),FIXED(#REF!,2)),FIXED(#REF!,1))</f>
        <v>#REF!</v>
      </c>
    </row>
    <row r="123" spans="1:22" s="1" customFormat="1" ht="24.6" hidden="1">
      <c r="A123" s="59" t="s">
        <v>161</v>
      </c>
      <c r="B123" s="56">
        <f>VLOOKUP($A123,'[1]T5_data(ytd)'!$B$3:$F$390,3,FALSE)</f>
        <v>15.12</v>
      </c>
      <c r="C123" s="77" t="e">
        <f>VLOOKUP($A123,'[1]T5_data(mth)'!$B$5:$AL$392,$O$1-1,FALSE)</f>
        <v>#REF!</v>
      </c>
      <c r="D123" s="21" t="e">
        <f>VLOOKUP($A123,'[1]T5_data(mth)'!$B$5:$AL$392,$O$1,FALSE)</f>
        <v>#REF!</v>
      </c>
      <c r="E123" s="56">
        <f>VLOOKUP($A123,'[1]T5_data(ytd)'!$B$3:$F$390,5,FALSE)</f>
        <v>1.33</v>
      </c>
      <c r="F123" s="57">
        <f>VLOOKUP($A123,'[1]T5_data(ytd)'!$B$392:$F$779,3,FALSE)</f>
        <v>355.42</v>
      </c>
      <c r="G123" s="60" t="e">
        <f>VLOOKUP($A123,'[1]T5_data(mth)'!$B$785:$AL$1172,$O$1-1,FALSE)</f>
        <v>#REF!</v>
      </c>
      <c r="H123" s="60" t="e">
        <f>VLOOKUP($A123,'[1]T5_data(mth)'!$B$785:$AL$1172,$O$1,FALSE)</f>
        <v>#REF!</v>
      </c>
      <c r="I123" s="57">
        <f>VLOOKUP($A123,'[1]T5_data(ytd)'!$B$392:$F$779,5,FALSE)</f>
        <v>-65.45</v>
      </c>
      <c r="J123" s="61">
        <f>VLOOKUP($A123,'[1]T5_data(ytd)'!$B$781:$F$1168,3,FALSE)</f>
        <v>0</v>
      </c>
      <c r="K123" s="61" t="e">
        <f>VLOOKUP($A123,'[1]T5_data(mth)'!$B$1175:$AL$1562,$O$1-1,FALSE)</f>
        <v>#REF!</v>
      </c>
      <c r="L123" s="61" t="e">
        <f>VLOOKUP($A123,'[1]T5_data(mth)'!$B$1175:$AL$1562,$O$1,FALSE)</f>
        <v>#REF!</v>
      </c>
      <c r="M123" s="78"/>
      <c r="O123" s="20" t="str">
        <f t="shared" si="6"/>
        <v>355.4</v>
      </c>
      <c r="P123" s="20" t="e">
        <f t="shared" si="6"/>
        <v>#REF!</v>
      </c>
      <c r="Q123" s="20" t="e">
        <f t="shared" si="6"/>
        <v>#REF!</v>
      </c>
      <c r="R123" s="20" t="str">
        <f t="shared" si="6"/>
        <v>-65.5</v>
      </c>
      <c r="S123" s="20" t="str">
        <f t="shared" si="5"/>
        <v>0.000</v>
      </c>
      <c r="T123" s="20" t="e">
        <f t="shared" si="5"/>
        <v>#REF!</v>
      </c>
      <c r="U123" s="20" t="e">
        <f t="shared" si="5"/>
        <v>#REF!</v>
      </c>
      <c r="V123" s="20" t="e">
        <f>IF(FIXED(#REF!,1)="0.0",IF(FIXED(#REF!,2)="0.00",FIXED(#REF!,3),FIXED(#REF!,2)),FIXED(#REF!,1))</f>
        <v>#REF!</v>
      </c>
    </row>
    <row r="124" spans="1:22" s="1" customFormat="1" ht="24.6" hidden="1">
      <c r="A124" s="59" t="s">
        <v>162</v>
      </c>
      <c r="B124" s="56">
        <f>VLOOKUP($A124,'[1]T5_data(ytd)'!$B$3:$F$390,3,FALSE)</f>
        <v>1354.47</v>
      </c>
      <c r="C124" s="77" t="e">
        <f>VLOOKUP($A124,'[1]T5_data(mth)'!$B$5:$AL$392,$O$1-1,FALSE)</f>
        <v>#REF!</v>
      </c>
      <c r="D124" s="21" t="e">
        <f>VLOOKUP($A124,'[1]T5_data(mth)'!$B$5:$AL$392,$O$1,FALSE)</f>
        <v>#REF!</v>
      </c>
      <c r="E124" s="56">
        <f>VLOOKUP($A124,'[1]T5_data(ytd)'!$B$3:$F$390,5,FALSE)</f>
        <v>736.52</v>
      </c>
      <c r="F124" s="57">
        <f>VLOOKUP($A124,'[1]T5_data(ytd)'!$B$392:$F$779,3,FALSE)</f>
        <v>15.27</v>
      </c>
      <c r="G124" s="60" t="e">
        <f>VLOOKUP($A124,'[1]T5_data(mth)'!$B$785:$AL$1172,$O$1-1,FALSE)</f>
        <v>#REF!</v>
      </c>
      <c r="H124" s="60" t="e">
        <f>VLOOKUP($A124,'[1]T5_data(mth)'!$B$785:$AL$1172,$O$1,FALSE)</f>
        <v>#REF!</v>
      </c>
      <c r="I124" s="57">
        <f>VLOOKUP($A124,'[1]T5_data(ytd)'!$B$392:$F$779,5,FALSE)</f>
        <v>14.32</v>
      </c>
      <c r="J124" s="61">
        <f>VLOOKUP($A124,'[1]T5_data(ytd)'!$B$781:$F$1168,3,FALSE)</f>
        <v>0.44</v>
      </c>
      <c r="K124" s="61" t="e">
        <f>VLOOKUP($A124,'[1]T5_data(mth)'!$B$1175:$AL$1562,$O$1-1,FALSE)</f>
        <v>#REF!</v>
      </c>
      <c r="L124" s="61" t="e">
        <f>VLOOKUP($A124,'[1]T5_data(mth)'!$B$1175:$AL$1562,$O$1,FALSE)</f>
        <v>#REF!</v>
      </c>
      <c r="M124" s="78"/>
      <c r="O124" s="20" t="str">
        <f t="shared" si="6"/>
        <v>15.3</v>
      </c>
      <c r="P124" s="20" t="e">
        <f t="shared" si="6"/>
        <v>#REF!</v>
      </c>
      <c r="Q124" s="20" t="e">
        <f t="shared" si="6"/>
        <v>#REF!</v>
      </c>
      <c r="R124" s="20" t="str">
        <f t="shared" si="6"/>
        <v>14.3</v>
      </c>
      <c r="S124" s="20" t="str">
        <f t="shared" si="5"/>
        <v>0.4</v>
      </c>
      <c r="T124" s="20" t="e">
        <f t="shared" si="5"/>
        <v>#REF!</v>
      </c>
      <c r="U124" s="20" t="e">
        <f t="shared" si="5"/>
        <v>#REF!</v>
      </c>
      <c r="V124" s="20" t="e">
        <f>IF(FIXED(#REF!,1)="0.0",IF(FIXED(#REF!,2)="0.00",FIXED(#REF!,3),FIXED(#REF!,2)),FIXED(#REF!,1))</f>
        <v>#REF!</v>
      </c>
    </row>
    <row r="125" spans="1:22" s="1" customFormat="1" ht="24.6" hidden="1">
      <c r="A125" s="59" t="s">
        <v>163</v>
      </c>
      <c r="B125" s="56">
        <f>VLOOKUP($A125,'[1]T5_data(ytd)'!$B$3:$F$390,3,FALSE)</f>
        <v>23.36</v>
      </c>
      <c r="C125" s="77" t="e">
        <f>VLOOKUP($A125,'[1]T5_data(mth)'!$B$5:$AL$392,$O$1-1,FALSE)</f>
        <v>#REF!</v>
      </c>
      <c r="D125" s="21" t="e">
        <f>VLOOKUP($A125,'[1]T5_data(mth)'!$B$5:$AL$392,$O$1,FALSE)</f>
        <v>#REF!</v>
      </c>
      <c r="E125" s="56">
        <f>VLOOKUP($A125,'[1]T5_data(ytd)'!$B$3:$F$390,5,FALSE)</f>
        <v>13.05</v>
      </c>
      <c r="F125" s="57">
        <f>VLOOKUP($A125,'[1]T5_data(ytd)'!$B$392:$F$779,3,FALSE)</f>
        <v>14.45</v>
      </c>
      <c r="G125" s="60" t="e">
        <f>VLOOKUP($A125,'[1]T5_data(mth)'!$B$785:$AL$1172,$O$1-1,FALSE)</f>
        <v>#REF!</v>
      </c>
      <c r="H125" s="60" t="e">
        <f>VLOOKUP($A125,'[1]T5_data(mth)'!$B$785:$AL$1172,$O$1,FALSE)</f>
        <v>#REF!</v>
      </c>
      <c r="I125" s="57">
        <f>VLOOKUP($A125,'[1]T5_data(ytd)'!$B$392:$F$779,5,FALSE)</f>
        <v>15.38</v>
      </c>
      <c r="J125" s="61">
        <f>VLOOKUP($A125,'[1]T5_data(ytd)'!$B$781:$F$1168,3,FALSE)</f>
        <v>0.01</v>
      </c>
      <c r="K125" s="61" t="e">
        <f>VLOOKUP($A125,'[1]T5_data(mth)'!$B$1175:$AL$1562,$O$1-1,FALSE)</f>
        <v>#REF!</v>
      </c>
      <c r="L125" s="61" t="e">
        <f>VLOOKUP($A125,'[1]T5_data(mth)'!$B$1175:$AL$1562,$O$1,FALSE)</f>
        <v>#REF!</v>
      </c>
      <c r="M125" s="78"/>
      <c r="O125" s="20" t="str">
        <f t="shared" si="6"/>
        <v>14.5</v>
      </c>
      <c r="P125" s="20" t="e">
        <f t="shared" si="6"/>
        <v>#REF!</v>
      </c>
      <c r="Q125" s="20" t="e">
        <f t="shared" si="6"/>
        <v>#REF!</v>
      </c>
      <c r="R125" s="20" t="str">
        <f t="shared" si="6"/>
        <v>15.4</v>
      </c>
      <c r="S125" s="20" t="str">
        <f t="shared" si="5"/>
        <v>0.01</v>
      </c>
      <c r="T125" s="20" t="e">
        <f t="shared" si="5"/>
        <v>#REF!</v>
      </c>
      <c r="U125" s="20" t="e">
        <f t="shared" si="5"/>
        <v>#REF!</v>
      </c>
      <c r="V125" s="20" t="e">
        <f>IF(FIXED(#REF!,1)="0.0",IF(FIXED(#REF!,2)="0.00",FIXED(#REF!,3),FIXED(#REF!,2)),FIXED(#REF!,1))</f>
        <v>#REF!</v>
      </c>
    </row>
    <row r="126" spans="1:22" s="1" customFormat="1" ht="24.6" hidden="1">
      <c r="A126" s="59" t="s">
        <v>164</v>
      </c>
      <c r="B126" s="56">
        <f>VLOOKUP($A126,'[1]T5_data(ytd)'!$B$3:$F$390,3,FALSE)</f>
        <v>110.58</v>
      </c>
      <c r="C126" s="77" t="e">
        <f>VLOOKUP($A126,'[1]T5_data(mth)'!$B$5:$AL$392,$O$1-1,FALSE)</f>
        <v>#REF!</v>
      </c>
      <c r="D126" s="21" t="e">
        <f>VLOOKUP($A126,'[1]T5_data(mth)'!$B$5:$AL$392,$O$1,FALSE)</f>
        <v>#REF!</v>
      </c>
      <c r="E126" s="56">
        <f>VLOOKUP($A126,'[1]T5_data(ytd)'!$B$3:$F$390,5,FALSE)</f>
        <v>108.35</v>
      </c>
      <c r="F126" s="57">
        <f>VLOOKUP($A126,'[1]T5_data(ytd)'!$B$392:$F$779,3,FALSE)</f>
        <v>44.06</v>
      </c>
      <c r="G126" s="60" t="e">
        <f>VLOOKUP($A126,'[1]T5_data(mth)'!$B$785:$AL$1172,$O$1-1,FALSE)</f>
        <v>#REF!</v>
      </c>
      <c r="H126" s="60" t="e">
        <f>VLOOKUP($A126,'[1]T5_data(mth)'!$B$785:$AL$1172,$O$1,FALSE)</f>
        <v>#REF!</v>
      </c>
      <c r="I126" s="57">
        <f>VLOOKUP($A126,'[1]T5_data(ytd)'!$B$392:$F$779,5,FALSE)</f>
        <v>173.54</v>
      </c>
      <c r="J126" s="61">
        <f>VLOOKUP($A126,'[1]T5_data(ytd)'!$B$781:$F$1168,3,FALSE)</f>
        <v>0.04</v>
      </c>
      <c r="K126" s="61" t="e">
        <f>VLOOKUP($A126,'[1]T5_data(mth)'!$B$1175:$AL$1562,$O$1-1,FALSE)</f>
        <v>#REF!</v>
      </c>
      <c r="L126" s="61" t="e">
        <f>VLOOKUP($A126,'[1]T5_data(mth)'!$B$1175:$AL$1562,$O$1,FALSE)</f>
        <v>#REF!</v>
      </c>
      <c r="M126" s="78"/>
      <c r="O126" s="20" t="str">
        <f t="shared" si="6"/>
        <v>44.1</v>
      </c>
      <c r="P126" s="20" t="e">
        <f t="shared" si="6"/>
        <v>#REF!</v>
      </c>
      <c r="Q126" s="20" t="e">
        <f t="shared" si="6"/>
        <v>#REF!</v>
      </c>
      <c r="R126" s="20" t="str">
        <f t="shared" si="6"/>
        <v>173.5</v>
      </c>
      <c r="S126" s="20" t="str">
        <f t="shared" si="5"/>
        <v>0.04</v>
      </c>
      <c r="T126" s="20" t="e">
        <f t="shared" si="5"/>
        <v>#REF!</v>
      </c>
      <c r="U126" s="20" t="e">
        <f t="shared" si="5"/>
        <v>#REF!</v>
      </c>
      <c r="V126" s="20" t="e">
        <f>IF(FIXED(#REF!,1)="0.0",IF(FIXED(#REF!,2)="0.00",FIXED(#REF!,3),FIXED(#REF!,2)),FIXED(#REF!,1))</f>
        <v>#REF!</v>
      </c>
    </row>
    <row r="127" spans="1:22" s="1" customFormat="1" ht="24.6" hidden="1">
      <c r="A127" s="59" t="s">
        <v>165</v>
      </c>
      <c r="B127" s="56">
        <f>VLOOKUP($A127,'[1]T5_data(ytd)'!$B$3:$F$390,3,FALSE)</f>
        <v>840.66</v>
      </c>
      <c r="C127" s="77" t="e">
        <f>VLOOKUP($A127,'[1]T5_data(mth)'!$B$5:$AL$392,$O$1-1,FALSE)</f>
        <v>#REF!</v>
      </c>
      <c r="D127" s="21" t="e">
        <f>VLOOKUP($A127,'[1]T5_data(mth)'!$B$5:$AL$392,$O$1,FALSE)</f>
        <v>#REF!</v>
      </c>
      <c r="E127" s="56">
        <f>VLOOKUP($A127,'[1]T5_data(ytd)'!$B$3:$F$390,5,FALSE)</f>
        <v>421.04</v>
      </c>
      <c r="F127" s="57">
        <f>VLOOKUP($A127,'[1]T5_data(ytd)'!$B$392:$F$779,3,FALSE)</f>
        <v>12.55</v>
      </c>
      <c r="G127" s="60" t="e">
        <f>VLOOKUP($A127,'[1]T5_data(mth)'!$B$785:$AL$1172,$O$1-1,FALSE)</f>
        <v>#REF!</v>
      </c>
      <c r="H127" s="60" t="e">
        <f>VLOOKUP($A127,'[1]T5_data(mth)'!$B$785:$AL$1172,$O$1,FALSE)</f>
        <v>#REF!</v>
      </c>
      <c r="I127" s="57">
        <f>VLOOKUP($A127,'[1]T5_data(ytd)'!$B$392:$F$779,5,FALSE)</f>
        <v>1.89</v>
      </c>
      <c r="J127" s="61">
        <f>VLOOKUP($A127,'[1]T5_data(ytd)'!$B$781:$F$1168,3,FALSE)</f>
        <v>0.27</v>
      </c>
      <c r="K127" s="61" t="e">
        <f>VLOOKUP($A127,'[1]T5_data(mth)'!$B$1175:$AL$1562,$O$1-1,FALSE)</f>
        <v>#REF!</v>
      </c>
      <c r="L127" s="61" t="e">
        <f>VLOOKUP($A127,'[1]T5_data(mth)'!$B$1175:$AL$1562,$O$1,FALSE)</f>
        <v>#REF!</v>
      </c>
      <c r="M127" s="78"/>
      <c r="O127" s="20" t="str">
        <f t="shared" si="6"/>
        <v>12.6</v>
      </c>
      <c r="P127" s="20" t="e">
        <f t="shared" si="6"/>
        <v>#REF!</v>
      </c>
      <c r="Q127" s="20" t="e">
        <f t="shared" si="6"/>
        <v>#REF!</v>
      </c>
      <c r="R127" s="20" t="str">
        <f t="shared" si="6"/>
        <v>1.9</v>
      </c>
      <c r="S127" s="20" t="str">
        <f t="shared" si="5"/>
        <v>0.3</v>
      </c>
      <c r="T127" s="20" t="e">
        <f t="shared" si="5"/>
        <v>#REF!</v>
      </c>
      <c r="U127" s="20" t="e">
        <f t="shared" si="5"/>
        <v>#REF!</v>
      </c>
      <c r="V127" s="20" t="e">
        <f>IF(FIXED(#REF!,1)="0.0",IF(FIXED(#REF!,2)="0.00",FIXED(#REF!,3),FIXED(#REF!,2)),FIXED(#REF!,1))</f>
        <v>#REF!</v>
      </c>
    </row>
    <row r="128" spans="1:22" s="1" customFormat="1" ht="24.6" hidden="1">
      <c r="A128" s="59" t="s">
        <v>166</v>
      </c>
      <c r="B128" s="56">
        <f>VLOOKUP($A128,'[1]T5_data(ytd)'!$B$3:$F$390,3,FALSE)</f>
        <v>12.5</v>
      </c>
      <c r="C128" s="77" t="e">
        <f>VLOOKUP($A128,'[1]T5_data(mth)'!$B$5:$AL$392,$O$1-1,FALSE)</f>
        <v>#REF!</v>
      </c>
      <c r="D128" s="21" t="e">
        <f>VLOOKUP($A128,'[1]T5_data(mth)'!$B$5:$AL$392,$O$1,FALSE)</f>
        <v>#REF!</v>
      </c>
      <c r="E128" s="56">
        <f>VLOOKUP($A128,'[1]T5_data(ytd)'!$B$3:$F$390,5,FALSE)</f>
        <v>6.09</v>
      </c>
      <c r="F128" s="57">
        <f>VLOOKUP($A128,'[1]T5_data(ytd)'!$B$392:$F$779,3,FALSE)</f>
        <v>29.13</v>
      </c>
      <c r="G128" s="60" t="e">
        <f>VLOOKUP($A128,'[1]T5_data(mth)'!$B$785:$AL$1172,$O$1-1,FALSE)</f>
        <v>#REF!</v>
      </c>
      <c r="H128" s="60" t="e">
        <f>VLOOKUP($A128,'[1]T5_data(mth)'!$B$785:$AL$1172,$O$1,FALSE)</f>
        <v>#REF!</v>
      </c>
      <c r="I128" s="57">
        <f>VLOOKUP($A128,'[1]T5_data(ytd)'!$B$392:$F$779,5,FALSE)</f>
        <v>6.84</v>
      </c>
      <c r="J128" s="61">
        <f>VLOOKUP($A128,'[1]T5_data(ytd)'!$B$781:$F$1168,3,FALSE)</f>
        <v>0</v>
      </c>
      <c r="K128" s="61" t="e">
        <f>VLOOKUP($A128,'[1]T5_data(mth)'!$B$1175:$AL$1562,$O$1-1,FALSE)</f>
        <v>#REF!</v>
      </c>
      <c r="L128" s="61" t="e">
        <f>VLOOKUP($A128,'[1]T5_data(mth)'!$B$1175:$AL$1562,$O$1,FALSE)</f>
        <v>#REF!</v>
      </c>
      <c r="M128" s="78"/>
      <c r="O128" s="20" t="str">
        <f t="shared" si="6"/>
        <v>29.1</v>
      </c>
      <c r="P128" s="20" t="e">
        <f t="shared" si="6"/>
        <v>#REF!</v>
      </c>
      <c r="Q128" s="20" t="e">
        <f t="shared" si="6"/>
        <v>#REF!</v>
      </c>
      <c r="R128" s="20" t="str">
        <f t="shared" si="6"/>
        <v>6.8</v>
      </c>
      <c r="S128" s="20" t="str">
        <f t="shared" si="5"/>
        <v>0.000</v>
      </c>
      <c r="T128" s="20" t="e">
        <f t="shared" si="5"/>
        <v>#REF!</v>
      </c>
      <c r="U128" s="20" t="e">
        <f t="shared" si="5"/>
        <v>#REF!</v>
      </c>
      <c r="V128" s="20" t="e">
        <f>IF(FIXED(#REF!,1)="0.0",IF(FIXED(#REF!,2)="0.00",FIXED(#REF!,3),FIXED(#REF!,2)),FIXED(#REF!,1))</f>
        <v>#REF!</v>
      </c>
    </row>
    <row r="129" spans="1:22" s="1" customFormat="1" ht="24.6" hidden="1">
      <c r="A129" s="59" t="s">
        <v>167</v>
      </c>
      <c r="B129" s="56">
        <f>VLOOKUP($A129,'[1]T5_data(ytd)'!$B$3:$F$390,3,FALSE)</f>
        <v>1001.35</v>
      </c>
      <c r="C129" s="77" t="e">
        <f>VLOOKUP($A129,'[1]T5_data(mth)'!$B$5:$AL$392,$O$1-1,FALSE)</f>
        <v>#REF!</v>
      </c>
      <c r="D129" s="21" t="e">
        <f>VLOOKUP($A129,'[1]T5_data(mth)'!$B$5:$AL$392,$O$1,FALSE)</f>
        <v>#REF!</v>
      </c>
      <c r="E129" s="56">
        <f>VLOOKUP($A129,'[1]T5_data(ytd)'!$B$3:$F$390,5,FALSE)</f>
        <v>453.62</v>
      </c>
      <c r="F129" s="57">
        <f>VLOOKUP($A129,'[1]T5_data(ytd)'!$B$392:$F$779,3,FALSE)</f>
        <v>21.25</v>
      </c>
      <c r="G129" s="60" t="e">
        <f>VLOOKUP($A129,'[1]T5_data(mth)'!$B$785:$AL$1172,$O$1-1,FALSE)</f>
        <v>#REF!</v>
      </c>
      <c r="H129" s="60" t="e">
        <f>VLOOKUP($A129,'[1]T5_data(mth)'!$B$785:$AL$1172,$O$1,FALSE)</f>
        <v>#REF!</v>
      </c>
      <c r="I129" s="57">
        <f>VLOOKUP($A129,'[1]T5_data(ytd)'!$B$392:$F$779,5,FALSE)</f>
        <v>4.38</v>
      </c>
      <c r="J129" s="61">
        <f>VLOOKUP($A129,'[1]T5_data(ytd)'!$B$781:$F$1168,3,FALSE)</f>
        <v>0.33</v>
      </c>
      <c r="K129" s="61" t="e">
        <f>VLOOKUP($A129,'[1]T5_data(mth)'!$B$1175:$AL$1562,$O$1-1,FALSE)</f>
        <v>#REF!</v>
      </c>
      <c r="L129" s="61" t="e">
        <f>VLOOKUP($A129,'[1]T5_data(mth)'!$B$1175:$AL$1562,$O$1,FALSE)</f>
        <v>#REF!</v>
      </c>
      <c r="M129" s="78"/>
      <c r="O129" s="20" t="str">
        <f t="shared" si="6"/>
        <v>21.3</v>
      </c>
      <c r="P129" s="20" t="e">
        <f t="shared" si="6"/>
        <v>#REF!</v>
      </c>
      <c r="Q129" s="20" t="e">
        <f t="shared" si="6"/>
        <v>#REF!</v>
      </c>
      <c r="R129" s="20" t="str">
        <f t="shared" si="6"/>
        <v>4.4</v>
      </c>
      <c r="S129" s="20" t="str">
        <f t="shared" si="5"/>
        <v>0.3</v>
      </c>
      <c r="T129" s="20" t="e">
        <f t="shared" si="5"/>
        <v>#REF!</v>
      </c>
      <c r="U129" s="20" t="e">
        <f t="shared" si="5"/>
        <v>#REF!</v>
      </c>
      <c r="V129" s="20" t="e">
        <f>IF(FIXED(#REF!,1)="0.0",IF(FIXED(#REF!,2)="0.00",FIXED(#REF!,3),FIXED(#REF!,2)),FIXED(#REF!,1))</f>
        <v>#REF!</v>
      </c>
    </row>
    <row r="130" spans="1:22" s="1" customFormat="1" ht="24.6" hidden="1">
      <c r="A130" s="59" t="s">
        <v>168</v>
      </c>
      <c r="B130" s="56">
        <f>VLOOKUP($A130,'[1]T5_data(ytd)'!$B$3:$F$390,3,FALSE)</f>
        <v>1189.6199999999999</v>
      </c>
      <c r="C130" s="77" t="e">
        <f>VLOOKUP($A130,'[1]T5_data(mth)'!$B$5:$AL$392,$O$1-1,FALSE)</f>
        <v>#REF!</v>
      </c>
      <c r="D130" s="21" t="e">
        <f>VLOOKUP($A130,'[1]T5_data(mth)'!$B$5:$AL$392,$O$1,FALSE)</f>
        <v>#REF!</v>
      </c>
      <c r="E130" s="56">
        <f>VLOOKUP($A130,'[1]T5_data(ytd)'!$B$3:$F$390,5,FALSE)</f>
        <v>506.41</v>
      </c>
      <c r="F130" s="57">
        <f>VLOOKUP($A130,'[1]T5_data(ytd)'!$B$392:$F$779,3,FALSE)</f>
        <v>2.48</v>
      </c>
      <c r="G130" s="60" t="e">
        <f>VLOOKUP($A130,'[1]T5_data(mth)'!$B$785:$AL$1172,$O$1-1,FALSE)</f>
        <v>#REF!</v>
      </c>
      <c r="H130" s="60" t="e">
        <f>VLOOKUP($A130,'[1]T5_data(mth)'!$B$785:$AL$1172,$O$1,FALSE)</f>
        <v>#REF!</v>
      </c>
      <c r="I130" s="57">
        <f>VLOOKUP($A130,'[1]T5_data(ytd)'!$B$392:$F$779,5,FALSE)</f>
        <v>-18.55</v>
      </c>
      <c r="J130" s="61">
        <f>VLOOKUP($A130,'[1]T5_data(ytd)'!$B$781:$F$1168,3,FALSE)</f>
        <v>0.39</v>
      </c>
      <c r="K130" s="61" t="e">
        <f>VLOOKUP($A130,'[1]T5_data(mth)'!$B$1175:$AL$1562,$O$1-1,FALSE)</f>
        <v>#REF!</v>
      </c>
      <c r="L130" s="61" t="e">
        <f>VLOOKUP($A130,'[1]T5_data(mth)'!$B$1175:$AL$1562,$O$1,FALSE)</f>
        <v>#REF!</v>
      </c>
      <c r="M130" s="78"/>
      <c r="O130" s="20" t="str">
        <f t="shared" si="6"/>
        <v>2.5</v>
      </c>
      <c r="P130" s="20" t="e">
        <f t="shared" si="6"/>
        <v>#REF!</v>
      </c>
      <c r="Q130" s="20" t="e">
        <f t="shared" si="6"/>
        <v>#REF!</v>
      </c>
      <c r="R130" s="20" t="str">
        <f t="shared" si="6"/>
        <v>-18.6</v>
      </c>
      <c r="S130" s="20" t="str">
        <f t="shared" si="5"/>
        <v>0.4</v>
      </c>
      <c r="T130" s="20" t="e">
        <f t="shared" si="5"/>
        <v>#REF!</v>
      </c>
      <c r="U130" s="20" t="e">
        <f t="shared" si="5"/>
        <v>#REF!</v>
      </c>
      <c r="V130" s="20" t="e">
        <f>IF(FIXED(#REF!,1)="0.0",IF(FIXED(#REF!,2)="0.00",FIXED(#REF!,3),FIXED(#REF!,2)),FIXED(#REF!,1))</f>
        <v>#REF!</v>
      </c>
    </row>
    <row r="131" spans="1:22" s="1" customFormat="1" ht="24.6" hidden="1">
      <c r="A131" s="59" t="s">
        <v>169</v>
      </c>
      <c r="B131" s="56">
        <f>VLOOKUP($A131,'[1]T5_data(ytd)'!$B$3:$F$390,3,FALSE)</f>
        <v>25.65</v>
      </c>
      <c r="C131" s="77" t="e">
        <f>VLOOKUP($A131,'[1]T5_data(mth)'!$B$5:$AL$392,$O$1-1,FALSE)</f>
        <v>#REF!</v>
      </c>
      <c r="D131" s="21" t="e">
        <f>VLOOKUP($A131,'[1]T5_data(mth)'!$B$5:$AL$392,$O$1,FALSE)</f>
        <v>#REF!</v>
      </c>
      <c r="E131" s="56">
        <f>VLOOKUP($A131,'[1]T5_data(ytd)'!$B$3:$F$390,5,FALSE)</f>
        <v>11.12</v>
      </c>
      <c r="F131" s="57">
        <f>VLOOKUP($A131,'[1]T5_data(ytd)'!$B$392:$F$779,3,FALSE)</f>
        <v>13</v>
      </c>
      <c r="G131" s="60" t="e">
        <f>VLOOKUP($A131,'[1]T5_data(mth)'!$B$785:$AL$1172,$O$1-1,FALSE)</f>
        <v>#REF!</v>
      </c>
      <c r="H131" s="60" t="e">
        <f>VLOOKUP($A131,'[1]T5_data(mth)'!$B$785:$AL$1172,$O$1,FALSE)</f>
        <v>#REF!</v>
      </c>
      <c r="I131" s="57">
        <f>VLOOKUP($A131,'[1]T5_data(ytd)'!$B$392:$F$779,5,FALSE)</f>
        <v>-16.329999999999998</v>
      </c>
      <c r="J131" s="61">
        <f>VLOOKUP($A131,'[1]T5_data(ytd)'!$B$781:$F$1168,3,FALSE)</f>
        <v>0.01</v>
      </c>
      <c r="K131" s="61" t="e">
        <f>VLOOKUP($A131,'[1]T5_data(mth)'!$B$1175:$AL$1562,$O$1-1,FALSE)</f>
        <v>#REF!</v>
      </c>
      <c r="L131" s="61" t="e">
        <f>VLOOKUP($A131,'[1]T5_data(mth)'!$B$1175:$AL$1562,$O$1,FALSE)</f>
        <v>#REF!</v>
      </c>
      <c r="M131" s="78"/>
      <c r="O131" s="20" t="str">
        <f t="shared" si="6"/>
        <v>13.0</v>
      </c>
      <c r="P131" s="20" t="e">
        <f t="shared" si="6"/>
        <v>#REF!</v>
      </c>
      <c r="Q131" s="20" t="e">
        <f t="shared" si="6"/>
        <v>#REF!</v>
      </c>
      <c r="R131" s="20" t="str">
        <f t="shared" si="6"/>
        <v>-16.3</v>
      </c>
      <c r="S131" s="20" t="str">
        <f t="shared" si="5"/>
        <v>0.01</v>
      </c>
      <c r="T131" s="20" t="e">
        <f t="shared" si="5"/>
        <v>#REF!</v>
      </c>
      <c r="U131" s="20" t="e">
        <f t="shared" si="5"/>
        <v>#REF!</v>
      </c>
      <c r="V131" s="20" t="e">
        <f>IF(FIXED(#REF!,1)="0.0",IF(FIXED(#REF!,2)="0.00",FIXED(#REF!,3),FIXED(#REF!,2)),FIXED(#REF!,1))</f>
        <v>#REF!</v>
      </c>
    </row>
    <row r="132" spans="1:22" s="1" customFormat="1" ht="24.6" hidden="1">
      <c r="A132" s="59" t="s">
        <v>170</v>
      </c>
      <c r="B132" s="56">
        <f>VLOOKUP($A132,'[1]T5_data(ytd)'!$B$3:$F$390,3,FALSE)</f>
        <v>811.08</v>
      </c>
      <c r="C132" s="77" t="e">
        <f>VLOOKUP($A132,'[1]T5_data(mth)'!$B$5:$AL$392,$O$1-1,FALSE)</f>
        <v>#REF!</v>
      </c>
      <c r="D132" s="21" t="e">
        <f>VLOOKUP($A132,'[1]T5_data(mth)'!$B$5:$AL$392,$O$1,FALSE)</f>
        <v>#REF!</v>
      </c>
      <c r="E132" s="56">
        <f>VLOOKUP($A132,'[1]T5_data(ytd)'!$B$3:$F$390,5,FALSE)</f>
        <v>349.05</v>
      </c>
      <c r="F132" s="57">
        <f>VLOOKUP($A132,'[1]T5_data(ytd)'!$B$392:$F$779,3,FALSE)</f>
        <v>3.16</v>
      </c>
      <c r="G132" s="60" t="e">
        <f>VLOOKUP($A132,'[1]T5_data(mth)'!$B$785:$AL$1172,$O$1-1,FALSE)</f>
        <v>#REF!</v>
      </c>
      <c r="H132" s="60" t="e">
        <f>VLOOKUP($A132,'[1]T5_data(mth)'!$B$785:$AL$1172,$O$1,FALSE)</f>
        <v>#REF!</v>
      </c>
      <c r="I132" s="57">
        <f>VLOOKUP($A132,'[1]T5_data(ytd)'!$B$392:$F$779,5,FALSE)</f>
        <v>-19.8</v>
      </c>
      <c r="J132" s="61">
        <f>VLOOKUP($A132,'[1]T5_data(ytd)'!$B$781:$F$1168,3,FALSE)</f>
        <v>0.26</v>
      </c>
      <c r="K132" s="61" t="e">
        <f>VLOOKUP($A132,'[1]T5_data(mth)'!$B$1175:$AL$1562,$O$1-1,FALSE)</f>
        <v>#REF!</v>
      </c>
      <c r="L132" s="61" t="e">
        <f>VLOOKUP($A132,'[1]T5_data(mth)'!$B$1175:$AL$1562,$O$1,FALSE)</f>
        <v>#REF!</v>
      </c>
      <c r="M132" s="78"/>
      <c r="O132" s="20" t="str">
        <f t="shared" si="6"/>
        <v>3.2</v>
      </c>
      <c r="P132" s="20" t="e">
        <f t="shared" si="6"/>
        <v>#REF!</v>
      </c>
      <c r="Q132" s="20" t="e">
        <f t="shared" si="6"/>
        <v>#REF!</v>
      </c>
      <c r="R132" s="20" t="str">
        <f t="shared" si="6"/>
        <v>-19.8</v>
      </c>
      <c r="S132" s="20" t="str">
        <f t="shared" si="5"/>
        <v>0.3</v>
      </c>
      <c r="T132" s="20" t="e">
        <f t="shared" si="5"/>
        <v>#REF!</v>
      </c>
      <c r="U132" s="20" t="e">
        <f t="shared" si="5"/>
        <v>#REF!</v>
      </c>
      <c r="V132" s="20" t="e">
        <f>IF(FIXED(#REF!,1)="0.0",IF(FIXED(#REF!,2)="0.00",FIXED(#REF!,3),FIXED(#REF!,2)),FIXED(#REF!,1))</f>
        <v>#REF!</v>
      </c>
    </row>
    <row r="133" spans="1:22" s="1" customFormat="1" ht="24.6" hidden="1">
      <c r="A133" s="59" t="s">
        <v>171</v>
      </c>
      <c r="B133" s="56">
        <f>VLOOKUP($A133,'[1]T5_data(ytd)'!$B$3:$F$390,3,FALSE)</f>
        <v>352.89</v>
      </c>
      <c r="C133" s="77" t="e">
        <f>VLOOKUP($A133,'[1]T5_data(mth)'!$B$5:$AL$392,$O$1-1,FALSE)</f>
        <v>#REF!</v>
      </c>
      <c r="D133" s="21" t="e">
        <f>VLOOKUP($A133,'[1]T5_data(mth)'!$B$5:$AL$392,$O$1,FALSE)</f>
        <v>#REF!</v>
      </c>
      <c r="E133" s="56">
        <f>VLOOKUP($A133,'[1]T5_data(ytd)'!$B$3:$F$390,5,FALSE)</f>
        <v>146.22999999999999</v>
      </c>
      <c r="F133" s="57">
        <f>VLOOKUP($A133,'[1]T5_data(ytd)'!$B$392:$F$779,3,FALSE)</f>
        <v>0.3</v>
      </c>
      <c r="G133" s="60" t="e">
        <f>VLOOKUP($A133,'[1]T5_data(mth)'!$B$785:$AL$1172,$O$1-1,FALSE)</f>
        <v>#REF!</v>
      </c>
      <c r="H133" s="60" t="e">
        <f>VLOOKUP($A133,'[1]T5_data(mth)'!$B$785:$AL$1172,$O$1,FALSE)</f>
        <v>#REF!</v>
      </c>
      <c r="I133" s="57">
        <f>VLOOKUP($A133,'[1]T5_data(ytd)'!$B$392:$F$779,5,FALSE)</f>
        <v>-15.57</v>
      </c>
      <c r="J133" s="61">
        <f>VLOOKUP($A133,'[1]T5_data(ytd)'!$B$781:$F$1168,3,FALSE)</f>
        <v>0.12</v>
      </c>
      <c r="K133" s="61" t="e">
        <f>VLOOKUP($A133,'[1]T5_data(mth)'!$B$1175:$AL$1562,$O$1-1,FALSE)</f>
        <v>#REF!</v>
      </c>
      <c r="L133" s="61" t="e">
        <f>VLOOKUP($A133,'[1]T5_data(mth)'!$B$1175:$AL$1562,$O$1,FALSE)</f>
        <v>#REF!</v>
      </c>
      <c r="M133" s="78"/>
      <c r="O133" s="20" t="str">
        <f t="shared" si="6"/>
        <v>0.3</v>
      </c>
      <c r="P133" s="20" t="e">
        <f t="shared" si="6"/>
        <v>#REF!</v>
      </c>
      <c r="Q133" s="20" t="e">
        <f t="shared" si="6"/>
        <v>#REF!</v>
      </c>
      <c r="R133" s="20" t="str">
        <f t="shared" si="6"/>
        <v>-15.6</v>
      </c>
      <c r="S133" s="20" t="str">
        <f t="shared" si="5"/>
        <v>0.1</v>
      </c>
      <c r="T133" s="20" t="e">
        <f t="shared" si="5"/>
        <v>#REF!</v>
      </c>
      <c r="U133" s="20" t="e">
        <f t="shared" si="5"/>
        <v>#REF!</v>
      </c>
      <c r="V133" s="20" t="e">
        <f>IF(FIXED(#REF!,1)="0.0",IF(FIXED(#REF!,2)="0.00",FIXED(#REF!,3),FIXED(#REF!,2)),FIXED(#REF!,1))</f>
        <v>#REF!</v>
      </c>
    </row>
    <row r="134" spans="1:22" s="1" customFormat="1" ht="24.6" hidden="1">
      <c r="A134" s="59" t="s">
        <v>172</v>
      </c>
      <c r="B134" s="56">
        <f>VLOOKUP($A134,'[1]T5_data(ytd)'!$B$3:$F$390,3,FALSE)</f>
        <v>1221.71</v>
      </c>
      <c r="C134" s="77" t="e">
        <f>VLOOKUP($A134,'[1]T5_data(mth)'!$B$5:$AL$392,$O$1-1,FALSE)</f>
        <v>#REF!</v>
      </c>
      <c r="D134" s="21" t="e">
        <f>VLOOKUP($A134,'[1]T5_data(mth)'!$B$5:$AL$392,$O$1,FALSE)</f>
        <v>#REF!</v>
      </c>
      <c r="E134" s="56">
        <f>VLOOKUP($A134,'[1]T5_data(ytd)'!$B$3:$F$390,5,FALSE)</f>
        <v>613.45000000000005</v>
      </c>
      <c r="F134" s="57">
        <f>VLOOKUP($A134,'[1]T5_data(ytd)'!$B$392:$F$779,3,FALSE)</f>
        <v>1.07</v>
      </c>
      <c r="G134" s="60" t="e">
        <f>VLOOKUP($A134,'[1]T5_data(mth)'!$B$785:$AL$1172,$O$1-1,FALSE)</f>
        <v>#REF!</v>
      </c>
      <c r="H134" s="60" t="e">
        <f>VLOOKUP($A134,'[1]T5_data(mth)'!$B$785:$AL$1172,$O$1,FALSE)</f>
        <v>#REF!</v>
      </c>
      <c r="I134" s="57">
        <f>VLOOKUP($A134,'[1]T5_data(ytd)'!$B$392:$F$779,5,FALSE)</f>
        <v>-4.1900000000000004</v>
      </c>
      <c r="J134" s="61">
        <f>VLOOKUP($A134,'[1]T5_data(ytd)'!$B$781:$F$1168,3,FALSE)</f>
        <v>0.4</v>
      </c>
      <c r="K134" s="61" t="e">
        <f>VLOOKUP($A134,'[1]T5_data(mth)'!$B$1175:$AL$1562,$O$1-1,FALSE)</f>
        <v>#REF!</v>
      </c>
      <c r="L134" s="61" t="e">
        <f>VLOOKUP($A134,'[1]T5_data(mth)'!$B$1175:$AL$1562,$O$1,FALSE)</f>
        <v>#REF!</v>
      </c>
      <c r="M134" s="78"/>
      <c r="O134" s="20" t="str">
        <f t="shared" si="6"/>
        <v>1.1</v>
      </c>
      <c r="P134" s="20" t="e">
        <f t="shared" si="6"/>
        <v>#REF!</v>
      </c>
      <c r="Q134" s="20" t="e">
        <f t="shared" si="6"/>
        <v>#REF!</v>
      </c>
      <c r="R134" s="20" t="str">
        <f t="shared" si="6"/>
        <v>-4.2</v>
      </c>
      <c r="S134" s="20" t="str">
        <f t="shared" si="5"/>
        <v>0.4</v>
      </c>
      <c r="T134" s="20" t="e">
        <f t="shared" si="5"/>
        <v>#REF!</v>
      </c>
      <c r="U134" s="20" t="e">
        <f t="shared" si="5"/>
        <v>#REF!</v>
      </c>
      <c r="V134" s="20" t="e">
        <f>IF(FIXED(#REF!,1)="0.0",IF(FIXED(#REF!,2)="0.00",FIXED(#REF!,3),FIXED(#REF!,2)),FIXED(#REF!,1))</f>
        <v>#REF!</v>
      </c>
    </row>
    <row r="135" spans="1:22" s="1" customFormat="1" ht="24.6" hidden="1">
      <c r="A135" s="59" t="s">
        <v>173</v>
      </c>
      <c r="B135" s="56">
        <f>VLOOKUP($A135,'[1]T5_data(ytd)'!$B$3:$F$390,3,FALSE)</f>
        <v>635.14</v>
      </c>
      <c r="C135" s="77" t="e">
        <f>VLOOKUP($A135,'[1]T5_data(mth)'!$B$5:$AL$392,$O$1-1,FALSE)</f>
        <v>#REF!</v>
      </c>
      <c r="D135" s="21" t="e">
        <f>VLOOKUP($A135,'[1]T5_data(mth)'!$B$5:$AL$392,$O$1,FALSE)</f>
        <v>#REF!</v>
      </c>
      <c r="E135" s="56">
        <f>VLOOKUP($A135,'[1]T5_data(ytd)'!$B$3:$F$390,5,FALSE)</f>
        <v>320.2</v>
      </c>
      <c r="F135" s="57">
        <f>VLOOKUP($A135,'[1]T5_data(ytd)'!$B$392:$F$779,3,FALSE)</f>
        <v>10.57</v>
      </c>
      <c r="G135" s="60" t="e">
        <f>VLOOKUP($A135,'[1]T5_data(mth)'!$B$785:$AL$1172,$O$1-1,FALSE)</f>
        <v>#REF!</v>
      </c>
      <c r="H135" s="60" t="e">
        <f>VLOOKUP($A135,'[1]T5_data(mth)'!$B$785:$AL$1172,$O$1,FALSE)</f>
        <v>#REF!</v>
      </c>
      <c r="I135" s="57">
        <f>VLOOKUP($A135,'[1]T5_data(ytd)'!$B$392:$F$779,5,FALSE)</f>
        <v>4.9000000000000004</v>
      </c>
      <c r="J135" s="61">
        <f>VLOOKUP($A135,'[1]T5_data(ytd)'!$B$781:$F$1168,3,FALSE)</f>
        <v>0.21</v>
      </c>
      <c r="K135" s="61" t="e">
        <f>VLOOKUP($A135,'[1]T5_data(mth)'!$B$1175:$AL$1562,$O$1-1,FALSE)</f>
        <v>#REF!</v>
      </c>
      <c r="L135" s="61" t="e">
        <f>VLOOKUP($A135,'[1]T5_data(mth)'!$B$1175:$AL$1562,$O$1,FALSE)</f>
        <v>#REF!</v>
      </c>
      <c r="M135" s="78"/>
      <c r="O135" s="20" t="str">
        <f t="shared" si="6"/>
        <v>10.6</v>
      </c>
      <c r="P135" s="20" t="e">
        <f t="shared" si="6"/>
        <v>#REF!</v>
      </c>
      <c r="Q135" s="20" t="e">
        <f t="shared" si="6"/>
        <v>#REF!</v>
      </c>
      <c r="R135" s="20" t="str">
        <f t="shared" si="6"/>
        <v>4.9</v>
      </c>
      <c r="S135" s="20" t="str">
        <f t="shared" si="5"/>
        <v>0.2</v>
      </c>
      <c r="T135" s="20" t="e">
        <f t="shared" si="5"/>
        <v>#REF!</v>
      </c>
      <c r="U135" s="20" t="e">
        <f t="shared" si="5"/>
        <v>#REF!</v>
      </c>
      <c r="V135" s="20" t="e">
        <f>IF(FIXED(#REF!,1)="0.0",IF(FIXED(#REF!,2)="0.00",FIXED(#REF!,3),FIXED(#REF!,2)),FIXED(#REF!,1))</f>
        <v>#REF!</v>
      </c>
    </row>
    <row r="136" spans="1:22" s="1" customFormat="1" ht="24.6" hidden="1">
      <c r="A136" s="59" t="s">
        <v>174</v>
      </c>
      <c r="B136" s="56">
        <f>VLOOKUP($A136,'[1]T5_data(ytd)'!$B$3:$F$390,3,FALSE)</f>
        <v>586.57000000000005</v>
      </c>
      <c r="C136" s="77" t="e">
        <f>VLOOKUP($A136,'[1]T5_data(mth)'!$B$5:$AL$392,$O$1-1,FALSE)</f>
        <v>#REF!</v>
      </c>
      <c r="D136" s="21" t="e">
        <f>VLOOKUP($A136,'[1]T5_data(mth)'!$B$5:$AL$392,$O$1,FALSE)</f>
        <v>#REF!</v>
      </c>
      <c r="E136" s="56">
        <f>VLOOKUP($A136,'[1]T5_data(ytd)'!$B$3:$F$390,5,FALSE)</f>
        <v>293.25</v>
      </c>
      <c r="F136" s="57">
        <f>VLOOKUP($A136,'[1]T5_data(ytd)'!$B$392:$F$779,3,FALSE)</f>
        <v>-7.53</v>
      </c>
      <c r="G136" s="60" t="e">
        <f>VLOOKUP($A136,'[1]T5_data(mth)'!$B$785:$AL$1172,$O$1-1,FALSE)</f>
        <v>#REF!</v>
      </c>
      <c r="H136" s="60" t="e">
        <f>VLOOKUP($A136,'[1]T5_data(mth)'!$B$785:$AL$1172,$O$1,FALSE)</f>
        <v>#REF!</v>
      </c>
      <c r="I136" s="57">
        <f>VLOOKUP($A136,'[1]T5_data(ytd)'!$B$392:$F$779,5,FALSE)</f>
        <v>-12.47</v>
      </c>
      <c r="J136" s="61">
        <f>VLOOKUP($A136,'[1]T5_data(ytd)'!$B$781:$F$1168,3,FALSE)</f>
        <v>0.19</v>
      </c>
      <c r="K136" s="61" t="e">
        <f>VLOOKUP($A136,'[1]T5_data(mth)'!$B$1175:$AL$1562,$O$1-1,FALSE)</f>
        <v>#REF!</v>
      </c>
      <c r="L136" s="61" t="e">
        <f>VLOOKUP($A136,'[1]T5_data(mth)'!$B$1175:$AL$1562,$O$1,FALSE)</f>
        <v>#REF!</v>
      </c>
      <c r="M136" s="78"/>
      <c r="O136" s="20" t="str">
        <f t="shared" si="6"/>
        <v>-7.5</v>
      </c>
      <c r="P136" s="20" t="e">
        <f t="shared" si="6"/>
        <v>#REF!</v>
      </c>
      <c r="Q136" s="20" t="e">
        <f t="shared" si="6"/>
        <v>#REF!</v>
      </c>
      <c r="R136" s="20" t="str">
        <f t="shared" si="6"/>
        <v>-12.5</v>
      </c>
      <c r="S136" s="20" t="str">
        <f t="shared" si="5"/>
        <v>0.2</v>
      </c>
      <c r="T136" s="20" t="e">
        <f t="shared" si="5"/>
        <v>#REF!</v>
      </c>
      <c r="U136" s="20" t="e">
        <f t="shared" si="5"/>
        <v>#REF!</v>
      </c>
      <c r="V136" s="20" t="e">
        <f>IF(FIXED(#REF!,1)="0.0",IF(FIXED(#REF!,2)="0.00",FIXED(#REF!,3),FIXED(#REF!,2)),FIXED(#REF!,1))</f>
        <v>#REF!</v>
      </c>
    </row>
    <row r="137" spans="1:22" s="1" customFormat="1" ht="24.6" hidden="1">
      <c r="A137" s="59" t="s">
        <v>175</v>
      </c>
      <c r="B137" s="56">
        <f>VLOOKUP($A137,'[1]T5_data(ytd)'!$B$3:$F$390,3,FALSE)</f>
        <v>1678.09</v>
      </c>
      <c r="C137" s="77" t="e">
        <f>VLOOKUP($A137,'[1]T5_data(mth)'!$B$5:$AL$392,$O$1-1,FALSE)</f>
        <v>#REF!</v>
      </c>
      <c r="D137" s="21" t="e">
        <f>VLOOKUP($A137,'[1]T5_data(mth)'!$B$5:$AL$392,$O$1,FALSE)</f>
        <v>#REF!</v>
      </c>
      <c r="E137" s="56">
        <f>VLOOKUP($A137,'[1]T5_data(ytd)'!$B$3:$F$390,5,FALSE)</f>
        <v>852.86</v>
      </c>
      <c r="F137" s="57">
        <f>VLOOKUP($A137,'[1]T5_data(ytd)'!$B$392:$F$779,3,FALSE)</f>
        <v>13.28</v>
      </c>
      <c r="G137" s="60" t="e">
        <f>VLOOKUP($A137,'[1]T5_data(mth)'!$B$785:$AL$1172,$O$1-1,FALSE)</f>
        <v>#REF!</v>
      </c>
      <c r="H137" s="60" t="e">
        <f>VLOOKUP($A137,'[1]T5_data(mth)'!$B$785:$AL$1172,$O$1,FALSE)</f>
        <v>#REF!</v>
      </c>
      <c r="I137" s="57">
        <f>VLOOKUP($A137,'[1]T5_data(ytd)'!$B$392:$F$779,5,FALSE)</f>
        <v>2.46</v>
      </c>
      <c r="J137" s="61">
        <f>VLOOKUP($A137,'[1]T5_data(ytd)'!$B$781:$F$1168,3,FALSE)</f>
        <v>0.55000000000000004</v>
      </c>
      <c r="K137" s="61" t="e">
        <f>VLOOKUP($A137,'[1]T5_data(mth)'!$B$1175:$AL$1562,$O$1-1,FALSE)</f>
        <v>#REF!</v>
      </c>
      <c r="L137" s="61" t="e">
        <f>VLOOKUP($A137,'[1]T5_data(mth)'!$B$1175:$AL$1562,$O$1,FALSE)</f>
        <v>#REF!</v>
      </c>
      <c r="M137" s="78"/>
      <c r="O137" s="20" t="str">
        <f t="shared" si="6"/>
        <v>13.3</v>
      </c>
      <c r="P137" s="20" t="e">
        <f t="shared" si="6"/>
        <v>#REF!</v>
      </c>
      <c r="Q137" s="20" t="e">
        <f t="shared" si="6"/>
        <v>#REF!</v>
      </c>
      <c r="R137" s="20" t="str">
        <f t="shared" si="6"/>
        <v>2.5</v>
      </c>
      <c r="S137" s="20" t="str">
        <f t="shared" si="5"/>
        <v>0.6</v>
      </c>
      <c r="T137" s="20" t="e">
        <f t="shared" si="5"/>
        <v>#REF!</v>
      </c>
      <c r="U137" s="20" t="e">
        <f t="shared" si="5"/>
        <v>#REF!</v>
      </c>
      <c r="V137" s="20" t="e">
        <f>IF(FIXED(#REF!,1)="0.0",IF(FIXED(#REF!,2)="0.00",FIXED(#REF!,3),FIXED(#REF!,2)),FIXED(#REF!,1))</f>
        <v>#REF!</v>
      </c>
    </row>
    <row r="138" spans="1:22" s="1" customFormat="1" ht="24.6" hidden="1">
      <c r="A138" s="59" t="s">
        <v>176</v>
      </c>
      <c r="B138" s="56">
        <f>VLOOKUP($A138,'[1]T5_data(ytd)'!$B$3:$F$390,3,FALSE)</f>
        <v>22.76</v>
      </c>
      <c r="C138" s="77" t="e">
        <f>VLOOKUP($A138,'[1]T5_data(mth)'!$B$5:$AL$392,$O$1-1,FALSE)</f>
        <v>#REF!</v>
      </c>
      <c r="D138" s="21" t="e">
        <f>VLOOKUP($A138,'[1]T5_data(mth)'!$B$5:$AL$392,$O$1,FALSE)</f>
        <v>#REF!</v>
      </c>
      <c r="E138" s="56">
        <f>VLOOKUP($A138,'[1]T5_data(ytd)'!$B$3:$F$390,5,FALSE)</f>
        <v>8.51</v>
      </c>
      <c r="F138" s="57">
        <f>VLOOKUP($A138,'[1]T5_data(ytd)'!$B$392:$F$779,3,FALSE)</f>
        <v>12.51</v>
      </c>
      <c r="G138" s="60" t="e">
        <f>VLOOKUP($A138,'[1]T5_data(mth)'!$B$785:$AL$1172,$O$1-1,FALSE)</f>
        <v>#REF!</v>
      </c>
      <c r="H138" s="60" t="e">
        <f>VLOOKUP($A138,'[1]T5_data(mth)'!$B$785:$AL$1172,$O$1,FALSE)</f>
        <v>#REF!</v>
      </c>
      <c r="I138" s="57">
        <f>VLOOKUP($A138,'[1]T5_data(ytd)'!$B$392:$F$779,5,FALSE)</f>
        <v>4.42</v>
      </c>
      <c r="J138" s="61">
        <f>VLOOKUP($A138,'[1]T5_data(ytd)'!$B$781:$F$1168,3,FALSE)</f>
        <v>0.01</v>
      </c>
      <c r="K138" s="61" t="e">
        <f>VLOOKUP($A138,'[1]T5_data(mth)'!$B$1175:$AL$1562,$O$1-1,FALSE)</f>
        <v>#REF!</v>
      </c>
      <c r="L138" s="61" t="e">
        <f>VLOOKUP($A138,'[1]T5_data(mth)'!$B$1175:$AL$1562,$O$1,FALSE)</f>
        <v>#REF!</v>
      </c>
      <c r="M138" s="78"/>
      <c r="O138" s="20" t="str">
        <f t="shared" si="6"/>
        <v>12.5</v>
      </c>
      <c r="P138" s="20" t="e">
        <f t="shared" si="6"/>
        <v>#REF!</v>
      </c>
      <c r="Q138" s="20" t="e">
        <f t="shared" si="6"/>
        <v>#REF!</v>
      </c>
      <c r="R138" s="20" t="str">
        <f t="shared" si="6"/>
        <v>4.4</v>
      </c>
      <c r="S138" s="20" t="str">
        <f t="shared" si="5"/>
        <v>0.01</v>
      </c>
      <c r="T138" s="20" t="e">
        <f t="shared" si="5"/>
        <v>#REF!</v>
      </c>
      <c r="U138" s="20" t="e">
        <f t="shared" si="5"/>
        <v>#REF!</v>
      </c>
      <c r="V138" s="20" t="e">
        <f>IF(FIXED(#REF!,1)="0.0",IF(FIXED(#REF!,2)="0.00",FIXED(#REF!,3),FIXED(#REF!,2)),FIXED(#REF!,1))</f>
        <v>#REF!</v>
      </c>
    </row>
    <row r="139" spans="1:22" s="1" customFormat="1" ht="24.6" hidden="1">
      <c r="A139" s="59" t="s">
        <v>177</v>
      </c>
      <c r="B139" s="56">
        <f>VLOOKUP($A139,'[1]T5_data(ytd)'!$B$3:$F$390,3,FALSE)</f>
        <v>285.55</v>
      </c>
      <c r="C139" s="77" t="e">
        <f>VLOOKUP($A139,'[1]T5_data(mth)'!$B$5:$AL$392,$O$1-1,FALSE)</f>
        <v>#REF!</v>
      </c>
      <c r="D139" s="21" t="e">
        <f>VLOOKUP($A139,'[1]T5_data(mth)'!$B$5:$AL$392,$O$1,FALSE)</f>
        <v>#REF!</v>
      </c>
      <c r="E139" s="56">
        <f>VLOOKUP($A139,'[1]T5_data(ytd)'!$B$3:$F$390,5,FALSE)</f>
        <v>111.21</v>
      </c>
      <c r="F139" s="57">
        <f>VLOOKUP($A139,'[1]T5_data(ytd)'!$B$392:$F$779,3,FALSE)</f>
        <v>29.17</v>
      </c>
      <c r="G139" s="60" t="e">
        <f>VLOOKUP($A139,'[1]T5_data(mth)'!$B$785:$AL$1172,$O$1-1,FALSE)</f>
        <v>#REF!</v>
      </c>
      <c r="H139" s="60" t="e">
        <f>VLOOKUP($A139,'[1]T5_data(mth)'!$B$785:$AL$1172,$O$1,FALSE)</f>
        <v>#REF!</v>
      </c>
      <c r="I139" s="57">
        <f>VLOOKUP($A139,'[1]T5_data(ytd)'!$B$392:$F$779,5,FALSE)</f>
        <v>-38.090000000000003</v>
      </c>
      <c r="J139" s="61">
        <f>VLOOKUP($A139,'[1]T5_data(ytd)'!$B$781:$F$1168,3,FALSE)</f>
        <v>0.09</v>
      </c>
      <c r="K139" s="61" t="e">
        <f>VLOOKUP($A139,'[1]T5_data(mth)'!$B$1175:$AL$1562,$O$1-1,FALSE)</f>
        <v>#REF!</v>
      </c>
      <c r="L139" s="61" t="e">
        <f>VLOOKUP($A139,'[1]T5_data(mth)'!$B$1175:$AL$1562,$O$1,FALSE)</f>
        <v>#REF!</v>
      </c>
      <c r="M139" s="78"/>
      <c r="O139" s="20" t="str">
        <f t="shared" si="6"/>
        <v>29.2</v>
      </c>
      <c r="P139" s="20" t="e">
        <f t="shared" si="6"/>
        <v>#REF!</v>
      </c>
      <c r="Q139" s="20" t="e">
        <f t="shared" si="6"/>
        <v>#REF!</v>
      </c>
      <c r="R139" s="20" t="str">
        <f t="shared" si="6"/>
        <v>-38.1</v>
      </c>
      <c r="S139" s="20" t="str">
        <f t="shared" si="5"/>
        <v>0.1</v>
      </c>
      <c r="T139" s="20" t="e">
        <f t="shared" si="5"/>
        <v>#REF!</v>
      </c>
      <c r="U139" s="20" t="e">
        <f t="shared" si="5"/>
        <v>#REF!</v>
      </c>
      <c r="V139" s="20" t="e">
        <f>IF(FIXED(#REF!,1)="0.0",IF(FIXED(#REF!,2)="0.00",FIXED(#REF!,3),FIXED(#REF!,2)),FIXED(#REF!,1))</f>
        <v>#REF!</v>
      </c>
    </row>
    <row r="140" spans="1:22" s="1" customFormat="1" ht="24.6" hidden="1">
      <c r="A140" s="59" t="s">
        <v>178</v>
      </c>
      <c r="B140" s="56">
        <f>VLOOKUP($A140,'[1]T5_data(ytd)'!$B$3:$F$390,3,FALSE)</f>
        <v>138.56</v>
      </c>
      <c r="C140" s="77" t="e">
        <f>VLOOKUP($A140,'[1]T5_data(mth)'!$B$5:$AL$392,$O$1-1,FALSE)</f>
        <v>#REF!</v>
      </c>
      <c r="D140" s="21" t="e">
        <f>VLOOKUP($A140,'[1]T5_data(mth)'!$B$5:$AL$392,$O$1,FALSE)</f>
        <v>#REF!</v>
      </c>
      <c r="E140" s="56">
        <f>VLOOKUP($A140,'[1]T5_data(ytd)'!$B$3:$F$390,5,FALSE)</f>
        <v>68.58</v>
      </c>
      <c r="F140" s="57">
        <f>VLOOKUP($A140,'[1]T5_data(ytd)'!$B$392:$F$779,3,FALSE)</f>
        <v>29.43</v>
      </c>
      <c r="G140" s="60" t="e">
        <f>VLOOKUP($A140,'[1]T5_data(mth)'!$B$785:$AL$1172,$O$1-1,FALSE)</f>
        <v>#REF!</v>
      </c>
      <c r="H140" s="60" t="e">
        <f>VLOOKUP($A140,'[1]T5_data(mth)'!$B$785:$AL$1172,$O$1,FALSE)</f>
        <v>#REF!</v>
      </c>
      <c r="I140" s="57">
        <f>VLOOKUP($A140,'[1]T5_data(ytd)'!$B$392:$F$779,5,FALSE)</f>
        <v>6.06</v>
      </c>
      <c r="J140" s="61">
        <f>VLOOKUP($A140,'[1]T5_data(ytd)'!$B$781:$F$1168,3,FALSE)</f>
        <v>0.05</v>
      </c>
      <c r="K140" s="61" t="e">
        <f>VLOOKUP($A140,'[1]T5_data(mth)'!$B$1175:$AL$1562,$O$1-1,FALSE)</f>
        <v>#REF!</v>
      </c>
      <c r="L140" s="61" t="e">
        <f>VLOOKUP($A140,'[1]T5_data(mth)'!$B$1175:$AL$1562,$O$1,FALSE)</f>
        <v>#REF!</v>
      </c>
      <c r="M140" s="78"/>
      <c r="O140" s="20" t="str">
        <f t="shared" si="6"/>
        <v>29.4</v>
      </c>
      <c r="P140" s="20" t="e">
        <f t="shared" si="6"/>
        <v>#REF!</v>
      </c>
      <c r="Q140" s="20" t="e">
        <f t="shared" si="6"/>
        <v>#REF!</v>
      </c>
      <c r="R140" s="20" t="str">
        <f t="shared" si="6"/>
        <v>6.1</v>
      </c>
      <c r="S140" s="20" t="str">
        <f t="shared" si="5"/>
        <v>0.1</v>
      </c>
      <c r="T140" s="20" t="e">
        <f t="shared" si="5"/>
        <v>#REF!</v>
      </c>
      <c r="U140" s="20" t="e">
        <f t="shared" si="5"/>
        <v>#REF!</v>
      </c>
      <c r="V140" s="20" t="e">
        <f>IF(FIXED(#REF!,1)="0.0",IF(FIXED(#REF!,2)="0.00",FIXED(#REF!,3),FIXED(#REF!,2)),FIXED(#REF!,1))</f>
        <v>#REF!</v>
      </c>
    </row>
    <row r="141" spans="1:22" s="1" customFormat="1" ht="24.6" hidden="1">
      <c r="A141" s="59" t="s">
        <v>179</v>
      </c>
      <c r="B141" s="56">
        <f>VLOOKUP($A141,'[1]T5_data(ytd)'!$B$3:$F$390,3,FALSE)</f>
        <v>913.75</v>
      </c>
      <c r="C141" s="77" t="e">
        <f>VLOOKUP($A141,'[1]T5_data(mth)'!$B$5:$AL$392,$O$1-1,FALSE)</f>
        <v>#REF!</v>
      </c>
      <c r="D141" s="21" t="e">
        <f>VLOOKUP($A141,'[1]T5_data(mth)'!$B$5:$AL$392,$O$1,FALSE)</f>
        <v>#REF!</v>
      </c>
      <c r="E141" s="56">
        <f>VLOOKUP($A141,'[1]T5_data(ytd)'!$B$3:$F$390,5,FALSE)</f>
        <v>488.95</v>
      </c>
      <c r="F141" s="57">
        <f>VLOOKUP($A141,'[1]T5_data(ytd)'!$B$392:$F$779,3,FALSE)</f>
        <v>7.88</v>
      </c>
      <c r="G141" s="60" t="e">
        <f>VLOOKUP($A141,'[1]T5_data(mth)'!$B$785:$AL$1172,$O$1-1,FALSE)</f>
        <v>#REF!</v>
      </c>
      <c r="H141" s="60" t="e">
        <f>VLOOKUP($A141,'[1]T5_data(mth)'!$B$785:$AL$1172,$O$1,FALSE)</f>
        <v>#REF!</v>
      </c>
      <c r="I141" s="57">
        <f>VLOOKUP($A141,'[1]T5_data(ytd)'!$B$392:$F$779,5,FALSE)</f>
        <v>14.97</v>
      </c>
      <c r="J141" s="61">
        <f>VLOOKUP($A141,'[1]T5_data(ytd)'!$B$781:$F$1168,3,FALSE)</f>
        <v>0.3</v>
      </c>
      <c r="K141" s="61" t="e">
        <f>VLOOKUP($A141,'[1]T5_data(mth)'!$B$1175:$AL$1562,$O$1-1,FALSE)</f>
        <v>#REF!</v>
      </c>
      <c r="L141" s="61" t="e">
        <f>VLOOKUP($A141,'[1]T5_data(mth)'!$B$1175:$AL$1562,$O$1,FALSE)</f>
        <v>#REF!</v>
      </c>
      <c r="M141" s="78"/>
      <c r="O141" s="20" t="str">
        <f t="shared" si="6"/>
        <v>7.9</v>
      </c>
      <c r="P141" s="20" t="e">
        <f t="shared" si="6"/>
        <v>#REF!</v>
      </c>
      <c r="Q141" s="20" t="e">
        <f t="shared" si="6"/>
        <v>#REF!</v>
      </c>
      <c r="R141" s="20" t="str">
        <f t="shared" si="6"/>
        <v>15.0</v>
      </c>
      <c r="S141" s="20" t="str">
        <f t="shared" si="5"/>
        <v>0.3</v>
      </c>
      <c r="T141" s="20" t="e">
        <f t="shared" si="5"/>
        <v>#REF!</v>
      </c>
      <c r="U141" s="20" t="e">
        <f t="shared" si="5"/>
        <v>#REF!</v>
      </c>
      <c r="V141" s="20" t="e">
        <f>IF(FIXED(#REF!,1)="0.0",IF(FIXED(#REF!,2)="0.00",FIXED(#REF!,3),FIXED(#REF!,2)),FIXED(#REF!,1))</f>
        <v>#REF!</v>
      </c>
    </row>
    <row r="142" spans="1:22" s="1" customFormat="1" ht="24.6" hidden="1">
      <c r="A142" s="59" t="s">
        <v>180</v>
      </c>
      <c r="B142" s="56">
        <f>VLOOKUP($A142,'[1]T5_data(ytd)'!$B$3:$F$390,3,FALSE)</f>
        <v>317.48</v>
      </c>
      <c r="C142" s="77" t="e">
        <f>VLOOKUP($A142,'[1]T5_data(mth)'!$B$5:$AL$392,$O$1-1,FALSE)</f>
        <v>#REF!</v>
      </c>
      <c r="D142" s="21" t="e">
        <f>VLOOKUP($A142,'[1]T5_data(mth)'!$B$5:$AL$392,$O$1,FALSE)</f>
        <v>#REF!</v>
      </c>
      <c r="E142" s="56">
        <f>VLOOKUP($A142,'[1]T5_data(ytd)'!$B$3:$F$390,5,FALSE)</f>
        <v>175.62</v>
      </c>
      <c r="F142" s="57">
        <f>VLOOKUP($A142,'[1]T5_data(ytd)'!$B$392:$F$779,3,FALSE)</f>
        <v>10.98</v>
      </c>
      <c r="G142" s="60" t="e">
        <f>VLOOKUP($A142,'[1]T5_data(mth)'!$B$785:$AL$1172,$O$1-1,FALSE)</f>
        <v>#REF!</v>
      </c>
      <c r="H142" s="60" t="e">
        <f>VLOOKUP($A142,'[1]T5_data(mth)'!$B$785:$AL$1172,$O$1,FALSE)</f>
        <v>#REF!</v>
      </c>
      <c r="I142" s="57">
        <f>VLOOKUP($A142,'[1]T5_data(ytd)'!$B$392:$F$779,5,FALSE)</f>
        <v>13.57</v>
      </c>
      <c r="J142" s="61">
        <f>VLOOKUP($A142,'[1]T5_data(ytd)'!$B$781:$F$1168,3,FALSE)</f>
        <v>0.1</v>
      </c>
      <c r="K142" s="61" t="e">
        <f>VLOOKUP($A142,'[1]T5_data(mth)'!$B$1175:$AL$1562,$O$1-1,FALSE)</f>
        <v>#REF!</v>
      </c>
      <c r="L142" s="61" t="e">
        <f>VLOOKUP($A142,'[1]T5_data(mth)'!$B$1175:$AL$1562,$O$1,FALSE)</f>
        <v>#REF!</v>
      </c>
      <c r="M142" s="78"/>
      <c r="O142" s="20" t="str">
        <f t="shared" si="6"/>
        <v>11.0</v>
      </c>
      <c r="P142" s="20" t="e">
        <f t="shared" si="6"/>
        <v>#REF!</v>
      </c>
      <c r="Q142" s="20" t="e">
        <f t="shared" si="6"/>
        <v>#REF!</v>
      </c>
      <c r="R142" s="20" t="str">
        <f t="shared" si="6"/>
        <v>13.6</v>
      </c>
      <c r="S142" s="20" t="str">
        <f t="shared" si="5"/>
        <v>0.1</v>
      </c>
      <c r="T142" s="20" t="e">
        <f t="shared" si="5"/>
        <v>#REF!</v>
      </c>
      <c r="U142" s="20" t="e">
        <f t="shared" si="5"/>
        <v>#REF!</v>
      </c>
      <c r="V142" s="20" t="e">
        <f>IF(FIXED(#REF!,1)="0.0",IF(FIXED(#REF!,2)="0.00",FIXED(#REF!,3),FIXED(#REF!,2)),FIXED(#REF!,1))</f>
        <v>#REF!</v>
      </c>
    </row>
    <row r="143" spans="1:22" s="1" customFormat="1" ht="24.6" hidden="1">
      <c r="A143" s="59" t="s">
        <v>181</v>
      </c>
      <c r="B143" s="56">
        <f>VLOOKUP($A143,'[1]T5_data(ytd)'!$B$3:$F$390,3,FALSE)</f>
        <v>515.79999999999995</v>
      </c>
      <c r="C143" s="77" t="e">
        <f>VLOOKUP($A143,'[1]T5_data(mth)'!$B$5:$AL$392,$O$1-1,FALSE)</f>
        <v>#REF!</v>
      </c>
      <c r="D143" s="21" t="e">
        <f>VLOOKUP($A143,'[1]T5_data(mth)'!$B$5:$AL$392,$O$1,FALSE)</f>
        <v>#REF!</v>
      </c>
      <c r="E143" s="56">
        <f>VLOOKUP($A143,'[1]T5_data(ytd)'!$B$3:$F$390,5,FALSE)</f>
        <v>280.99</v>
      </c>
      <c r="F143" s="57">
        <f>VLOOKUP($A143,'[1]T5_data(ytd)'!$B$392:$F$779,3,FALSE)</f>
        <v>8.16</v>
      </c>
      <c r="G143" s="60" t="e">
        <f>VLOOKUP($A143,'[1]T5_data(mth)'!$B$785:$AL$1172,$O$1-1,FALSE)</f>
        <v>#REF!</v>
      </c>
      <c r="H143" s="60" t="e">
        <f>VLOOKUP($A143,'[1]T5_data(mth)'!$B$785:$AL$1172,$O$1,FALSE)</f>
        <v>#REF!</v>
      </c>
      <c r="I143" s="57">
        <f>VLOOKUP($A143,'[1]T5_data(ytd)'!$B$392:$F$779,5,FALSE)</f>
        <v>16.45</v>
      </c>
      <c r="J143" s="61">
        <f>VLOOKUP($A143,'[1]T5_data(ytd)'!$B$781:$F$1168,3,FALSE)</f>
        <v>0.17</v>
      </c>
      <c r="K143" s="61" t="e">
        <f>VLOOKUP($A143,'[1]T5_data(mth)'!$B$1175:$AL$1562,$O$1-1,FALSE)</f>
        <v>#REF!</v>
      </c>
      <c r="L143" s="61" t="e">
        <f>VLOOKUP($A143,'[1]T5_data(mth)'!$B$1175:$AL$1562,$O$1,FALSE)</f>
        <v>#REF!</v>
      </c>
      <c r="M143" s="78"/>
      <c r="O143" s="20" t="str">
        <f t="shared" si="6"/>
        <v>8.2</v>
      </c>
      <c r="P143" s="20" t="e">
        <f t="shared" si="6"/>
        <v>#REF!</v>
      </c>
      <c r="Q143" s="20" t="e">
        <f t="shared" si="6"/>
        <v>#REF!</v>
      </c>
      <c r="R143" s="20" t="str">
        <f t="shared" si="6"/>
        <v>16.5</v>
      </c>
      <c r="S143" s="20" t="str">
        <f t="shared" si="5"/>
        <v>0.2</v>
      </c>
      <c r="T143" s="20" t="e">
        <f t="shared" si="5"/>
        <v>#REF!</v>
      </c>
      <c r="U143" s="20" t="e">
        <f t="shared" si="5"/>
        <v>#REF!</v>
      </c>
      <c r="V143" s="20" t="e">
        <f>IF(FIXED(#REF!,1)="0.0",IF(FIXED(#REF!,2)="0.00",FIXED(#REF!,3),FIXED(#REF!,2)),FIXED(#REF!,1))</f>
        <v>#REF!</v>
      </c>
    </row>
    <row r="144" spans="1:22" s="1" customFormat="1" ht="24.6" hidden="1">
      <c r="A144" s="59" t="s">
        <v>182</v>
      </c>
      <c r="B144" s="56">
        <f>VLOOKUP($A144,'[1]T5_data(ytd)'!$B$3:$F$390,3,FALSE)</f>
        <v>6.23</v>
      </c>
      <c r="C144" s="77" t="e">
        <f>VLOOKUP($A144,'[1]T5_data(mth)'!$B$5:$AL$392,$O$1-1,FALSE)</f>
        <v>#REF!</v>
      </c>
      <c r="D144" s="21" t="e">
        <f>VLOOKUP($A144,'[1]T5_data(mth)'!$B$5:$AL$392,$O$1,FALSE)</f>
        <v>#REF!</v>
      </c>
      <c r="E144" s="56">
        <f>VLOOKUP($A144,'[1]T5_data(ytd)'!$B$3:$F$390,5,FALSE)</f>
        <v>1.47</v>
      </c>
      <c r="F144" s="57">
        <f>VLOOKUP($A144,'[1]T5_data(ytd)'!$B$392:$F$779,3,FALSE)</f>
        <v>39.06</v>
      </c>
      <c r="G144" s="60" t="e">
        <f>VLOOKUP($A144,'[1]T5_data(mth)'!$B$785:$AL$1172,$O$1-1,FALSE)</f>
        <v>#REF!</v>
      </c>
      <c r="H144" s="60" t="e">
        <f>VLOOKUP($A144,'[1]T5_data(mth)'!$B$785:$AL$1172,$O$1,FALSE)</f>
        <v>#REF!</v>
      </c>
      <c r="I144" s="57">
        <f>VLOOKUP($A144,'[1]T5_data(ytd)'!$B$392:$F$779,5,FALSE)</f>
        <v>-59.62</v>
      </c>
      <c r="J144" s="61">
        <f>VLOOKUP($A144,'[1]T5_data(ytd)'!$B$781:$F$1168,3,FALSE)</f>
        <v>0</v>
      </c>
      <c r="K144" s="61" t="e">
        <f>VLOOKUP($A144,'[1]T5_data(mth)'!$B$1175:$AL$1562,$O$1-1,FALSE)</f>
        <v>#REF!</v>
      </c>
      <c r="L144" s="61" t="e">
        <f>VLOOKUP($A144,'[1]T5_data(mth)'!$B$1175:$AL$1562,$O$1,FALSE)</f>
        <v>#REF!</v>
      </c>
      <c r="M144" s="78"/>
      <c r="O144" s="20" t="str">
        <f t="shared" si="6"/>
        <v>39.1</v>
      </c>
      <c r="P144" s="20" t="e">
        <f t="shared" si="6"/>
        <v>#REF!</v>
      </c>
      <c r="Q144" s="20" t="e">
        <f t="shared" si="6"/>
        <v>#REF!</v>
      </c>
      <c r="R144" s="20" t="str">
        <f t="shared" si="6"/>
        <v>-59.6</v>
      </c>
      <c r="S144" s="20" t="str">
        <f t="shared" si="5"/>
        <v>0.000</v>
      </c>
      <c r="T144" s="20" t="e">
        <f t="shared" si="5"/>
        <v>#REF!</v>
      </c>
      <c r="U144" s="20" t="e">
        <f t="shared" si="5"/>
        <v>#REF!</v>
      </c>
      <c r="V144" s="20" t="e">
        <f>IF(FIXED(#REF!,1)="0.0",IF(FIXED(#REF!,2)="0.00",FIXED(#REF!,3),FIXED(#REF!,2)),FIXED(#REF!,1))</f>
        <v>#REF!</v>
      </c>
    </row>
    <row r="145" spans="1:22" s="1" customFormat="1" ht="24.6" hidden="1">
      <c r="A145" s="59" t="s">
        <v>183</v>
      </c>
      <c r="B145" s="56">
        <f>VLOOKUP($A145,'[1]T5_data(ytd)'!$B$3:$F$390,3,FALSE)</f>
        <v>142.72999999999999</v>
      </c>
      <c r="C145" s="77" t="e">
        <f>VLOOKUP($A145,'[1]T5_data(mth)'!$B$5:$AL$392,$O$1-1,FALSE)</f>
        <v>#REF!</v>
      </c>
      <c r="D145" s="21" t="e">
        <f>VLOOKUP($A145,'[1]T5_data(mth)'!$B$5:$AL$392,$O$1,FALSE)</f>
        <v>#REF!</v>
      </c>
      <c r="E145" s="56">
        <f>VLOOKUP($A145,'[1]T5_data(ytd)'!$B$3:$F$390,5,FALSE)</f>
        <v>72.31</v>
      </c>
      <c r="F145" s="57">
        <f>VLOOKUP($A145,'[1]T5_data(ytd)'!$B$392:$F$779,3,FALSE)</f>
        <v>2.2799999999999998</v>
      </c>
      <c r="G145" s="60" t="e">
        <f>VLOOKUP($A145,'[1]T5_data(mth)'!$B$785:$AL$1172,$O$1-1,FALSE)</f>
        <v>#REF!</v>
      </c>
      <c r="H145" s="60" t="e">
        <f>VLOOKUP($A145,'[1]T5_data(mth)'!$B$785:$AL$1172,$O$1,FALSE)</f>
        <v>#REF!</v>
      </c>
      <c r="I145" s="57">
        <f>VLOOKUP($A145,'[1]T5_data(ytd)'!$B$392:$F$779,5,FALSE)</f>
        <v>14.43</v>
      </c>
      <c r="J145" s="61">
        <f>VLOOKUP($A145,'[1]T5_data(ytd)'!$B$781:$F$1168,3,FALSE)</f>
        <v>0.05</v>
      </c>
      <c r="K145" s="61" t="e">
        <f>VLOOKUP($A145,'[1]T5_data(mth)'!$B$1175:$AL$1562,$O$1-1,FALSE)</f>
        <v>#REF!</v>
      </c>
      <c r="L145" s="61" t="e">
        <f>VLOOKUP($A145,'[1]T5_data(mth)'!$B$1175:$AL$1562,$O$1,FALSE)</f>
        <v>#REF!</v>
      </c>
      <c r="M145" s="78"/>
      <c r="O145" s="20" t="str">
        <f t="shared" si="6"/>
        <v>2.3</v>
      </c>
      <c r="P145" s="20" t="e">
        <f t="shared" si="6"/>
        <v>#REF!</v>
      </c>
      <c r="Q145" s="20" t="e">
        <f t="shared" si="6"/>
        <v>#REF!</v>
      </c>
      <c r="R145" s="20" t="str">
        <f t="shared" si="6"/>
        <v>14.4</v>
      </c>
      <c r="S145" s="20" t="str">
        <f t="shared" si="5"/>
        <v>0.1</v>
      </c>
      <c r="T145" s="20" t="e">
        <f t="shared" si="5"/>
        <v>#REF!</v>
      </c>
      <c r="U145" s="20" t="e">
        <f t="shared" si="5"/>
        <v>#REF!</v>
      </c>
      <c r="V145" s="20" t="e">
        <f>IF(FIXED(#REF!,1)="0.0",IF(FIXED(#REF!,2)="0.00",FIXED(#REF!,3),FIXED(#REF!,2)),FIXED(#REF!,1))</f>
        <v>#REF!</v>
      </c>
    </row>
    <row r="146" spans="1:22" s="1" customFormat="1" ht="24.6" hidden="1">
      <c r="A146" s="59" t="s">
        <v>184</v>
      </c>
      <c r="B146" s="56">
        <f>VLOOKUP($A146,'[1]T5_data(ytd)'!$B$3:$F$390,3,FALSE)</f>
        <v>301.11</v>
      </c>
      <c r="C146" s="77" t="e">
        <f>VLOOKUP($A146,'[1]T5_data(mth)'!$B$5:$AL$392,$O$1-1,FALSE)</f>
        <v>#REF!</v>
      </c>
      <c r="D146" s="21" t="e">
        <f>VLOOKUP($A146,'[1]T5_data(mth)'!$B$5:$AL$392,$O$1,FALSE)</f>
        <v>#REF!</v>
      </c>
      <c r="E146" s="56">
        <f>VLOOKUP($A146,'[1]T5_data(ytd)'!$B$3:$F$390,5,FALSE)</f>
        <v>169.01</v>
      </c>
      <c r="F146" s="57">
        <f>VLOOKUP($A146,'[1]T5_data(ytd)'!$B$392:$F$779,3,FALSE)</f>
        <v>13.67</v>
      </c>
      <c r="G146" s="60" t="e">
        <f>VLOOKUP($A146,'[1]T5_data(mth)'!$B$785:$AL$1172,$O$1-1,FALSE)</f>
        <v>#REF!</v>
      </c>
      <c r="H146" s="60" t="e">
        <f>VLOOKUP($A146,'[1]T5_data(mth)'!$B$785:$AL$1172,$O$1,FALSE)</f>
        <v>#REF!</v>
      </c>
      <c r="I146" s="57">
        <f>VLOOKUP($A146,'[1]T5_data(ytd)'!$B$392:$F$779,5,FALSE)</f>
        <v>17.940000000000001</v>
      </c>
      <c r="J146" s="61">
        <f>VLOOKUP($A146,'[1]T5_data(ytd)'!$B$781:$F$1168,3,FALSE)</f>
        <v>0.1</v>
      </c>
      <c r="K146" s="61" t="e">
        <f>VLOOKUP($A146,'[1]T5_data(mth)'!$B$1175:$AL$1562,$O$1-1,FALSE)</f>
        <v>#REF!</v>
      </c>
      <c r="L146" s="61" t="e">
        <f>VLOOKUP($A146,'[1]T5_data(mth)'!$B$1175:$AL$1562,$O$1,FALSE)</f>
        <v>#REF!</v>
      </c>
      <c r="M146" s="78"/>
      <c r="O146" s="20" t="str">
        <f t="shared" si="6"/>
        <v>13.7</v>
      </c>
      <c r="P146" s="20" t="e">
        <f t="shared" si="6"/>
        <v>#REF!</v>
      </c>
      <c r="Q146" s="20" t="e">
        <f t="shared" si="6"/>
        <v>#REF!</v>
      </c>
      <c r="R146" s="20" t="str">
        <f t="shared" si="6"/>
        <v>17.9</v>
      </c>
      <c r="S146" s="20" t="str">
        <f t="shared" si="5"/>
        <v>0.1</v>
      </c>
      <c r="T146" s="20" t="e">
        <f t="shared" si="5"/>
        <v>#REF!</v>
      </c>
      <c r="U146" s="20" t="e">
        <f t="shared" si="5"/>
        <v>#REF!</v>
      </c>
      <c r="V146" s="20" t="e">
        <f>IF(FIXED(#REF!,1)="0.0",IF(FIXED(#REF!,2)="0.00",FIXED(#REF!,3),FIXED(#REF!,2)),FIXED(#REF!,1))</f>
        <v>#REF!</v>
      </c>
    </row>
    <row r="147" spans="1:22" s="1" customFormat="1" ht="24.6" hidden="1">
      <c r="A147" s="59" t="s">
        <v>185</v>
      </c>
      <c r="B147" s="56">
        <f>VLOOKUP($A147,'[1]T5_data(ytd)'!$B$3:$F$390,3,FALSE)</f>
        <v>65.73</v>
      </c>
      <c r="C147" s="77" t="e">
        <f>VLOOKUP($A147,'[1]T5_data(mth)'!$B$5:$AL$392,$O$1-1,FALSE)</f>
        <v>#REF!</v>
      </c>
      <c r="D147" s="21" t="e">
        <f>VLOOKUP($A147,'[1]T5_data(mth)'!$B$5:$AL$392,$O$1,FALSE)</f>
        <v>#REF!</v>
      </c>
      <c r="E147" s="56">
        <f>VLOOKUP($A147,'[1]T5_data(ytd)'!$B$3:$F$390,5,FALSE)</f>
        <v>38.21</v>
      </c>
      <c r="F147" s="57">
        <f>VLOOKUP($A147,'[1]T5_data(ytd)'!$B$392:$F$779,3,FALSE)</f>
        <v>-3.25</v>
      </c>
      <c r="G147" s="60" t="e">
        <f>VLOOKUP($A147,'[1]T5_data(mth)'!$B$785:$AL$1172,$O$1-1,FALSE)</f>
        <v>#REF!</v>
      </c>
      <c r="H147" s="60" t="e">
        <f>VLOOKUP($A147,'[1]T5_data(mth)'!$B$785:$AL$1172,$O$1,FALSE)</f>
        <v>#REF!</v>
      </c>
      <c r="I147" s="57">
        <f>VLOOKUP($A147,'[1]T5_data(ytd)'!$B$392:$F$779,5,FALSE)</f>
        <v>22.63</v>
      </c>
      <c r="J147" s="61">
        <f>VLOOKUP($A147,'[1]T5_data(ytd)'!$B$781:$F$1168,3,FALSE)</f>
        <v>0.02</v>
      </c>
      <c r="K147" s="61" t="e">
        <f>VLOOKUP($A147,'[1]T5_data(mth)'!$B$1175:$AL$1562,$O$1-1,FALSE)</f>
        <v>#REF!</v>
      </c>
      <c r="L147" s="61" t="e">
        <f>VLOOKUP($A147,'[1]T5_data(mth)'!$B$1175:$AL$1562,$O$1,FALSE)</f>
        <v>#REF!</v>
      </c>
      <c r="M147" s="78"/>
      <c r="O147" s="20" t="str">
        <f t="shared" si="6"/>
        <v>-3.3</v>
      </c>
      <c r="P147" s="20" t="e">
        <f t="shared" si="6"/>
        <v>#REF!</v>
      </c>
      <c r="Q147" s="20" t="e">
        <f t="shared" si="6"/>
        <v>#REF!</v>
      </c>
      <c r="R147" s="20" t="str">
        <f t="shared" si="6"/>
        <v>22.6</v>
      </c>
      <c r="S147" s="20" t="str">
        <f t="shared" si="5"/>
        <v>0.02</v>
      </c>
      <c r="T147" s="20" t="e">
        <f t="shared" si="5"/>
        <v>#REF!</v>
      </c>
      <c r="U147" s="20" t="e">
        <f t="shared" si="5"/>
        <v>#REF!</v>
      </c>
      <c r="V147" s="20" t="e">
        <f>IF(FIXED(#REF!,1)="0.0",IF(FIXED(#REF!,2)="0.00",FIXED(#REF!,3),FIXED(#REF!,2)),FIXED(#REF!,1))</f>
        <v>#REF!</v>
      </c>
    </row>
    <row r="148" spans="1:22" s="1" customFormat="1" ht="24.6" hidden="1">
      <c r="A148" s="59" t="s">
        <v>186</v>
      </c>
      <c r="B148" s="56">
        <f>VLOOKUP($A148,'[1]T5_data(ytd)'!$B$3:$F$390,3,FALSE)</f>
        <v>1387.6</v>
      </c>
      <c r="C148" s="77" t="e">
        <f>VLOOKUP($A148,'[1]T5_data(mth)'!$B$5:$AL$392,$O$1-1,FALSE)</f>
        <v>#REF!</v>
      </c>
      <c r="D148" s="21" t="e">
        <f>VLOOKUP($A148,'[1]T5_data(mth)'!$B$5:$AL$392,$O$1,FALSE)</f>
        <v>#REF!</v>
      </c>
      <c r="E148" s="56">
        <f>VLOOKUP($A148,'[1]T5_data(ytd)'!$B$3:$F$390,5,FALSE)</f>
        <v>716.06</v>
      </c>
      <c r="F148" s="57">
        <f>VLOOKUP($A148,'[1]T5_data(ytd)'!$B$392:$F$779,3,FALSE)</f>
        <v>-4.83</v>
      </c>
      <c r="G148" s="60" t="e">
        <f>VLOOKUP($A148,'[1]T5_data(mth)'!$B$785:$AL$1172,$O$1-1,FALSE)</f>
        <v>#REF!</v>
      </c>
      <c r="H148" s="60" t="e">
        <f>VLOOKUP($A148,'[1]T5_data(mth)'!$B$785:$AL$1172,$O$1,FALSE)</f>
        <v>#REF!</v>
      </c>
      <c r="I148" s="57">
        <f>VLOOKUP($A148,'[1]T5_data(ytd)'!$B$392:$F$779,5,FALSE)</f>
        <v>3.02</v>
      </c>
      <c r="J148" s="61">
        <f>VLOOKUP($A148,'[1]T5_data(ytd)'!$B$781:$F$1168,3,FALSE)</f>
        <v>0.45</v>
      </c>
      <c r="K148" s="61" t="e">
        <f>VLOOKUP($A148,'[1]T5_data(mth)'!$B$1175:$AL$1562,$O$1-1,FALSE)</f>
        <v>#REF!</v>
      </c>
      <c r="L148" s="61" t="e">
        <f>VLOOKUP($A148,'[1]T5_data(mth)'!$B$1175:$AL$1562,$O$1,FALSE)</f>
        <v>#REF!</v>
      </c>
      <c r="M148" s="78"/>
      <c r="O148" s="20" t="str">
        <f t="shared" si="6"/>
        <v>-4.8</v>
      </c>
      <c r="P148" s="20" t="e">
        <f t="shared" si="6"/>
        <v>#REF!</v>
      </c>
      <c r="Q148" s="20" t="e">
        <f t="shared" si="6"/>
        <v>#REF!</v>
      </c>
      <c r="R148" s="20" t="str">
        <f t="shared" si="6"/>
        <v>3.0</v>
      </c>
      <c r="S148" s="20" t="str">
        <f t="shared" si="6"/>
        <v>0.5</v>
      </c>
      <c r="T148" s="20" t="e">
        <f t="shared" si="6"/>
        <v>#REF!</v>
      </c>
      <c r="U148" s="20" t="e">
        <f t="shared" si="6"/>
        <v>#REF!</v>
      </c>
      <c r="V148" s="20" t="e">
        <f>IF(FIXED(#REF!,1)="0.0",IF(FIXED(#REF!,2)="0.00",FIXED(#REF!,3),FIXED(#REF!,2)),FIXED(#REF!,1))</f>
        <v>#REF!</v>
      </c>
    </row>
    <row r="149" spans="1:22" s="1" customFormat="1" ht="24.6" hidden="1">
      <c r="A149" s="59" t="s">
        <v>187</v>
      </c>
      <c r="B149" s="56">
        <f>VLOOKUP($A149,'[1]T5_data(ytd)'!$B$3:$F$390,3,FALSE)</f>
        <v>336.62</v>
      </c>
      <c r="C149" s="77" t="e">
        <f>VLOOKUP($A149,'[1]T5_data(mth)'!$B$5:$AL$392,$O$1-1,FALSE)</f>
        <v>#REF!</v>
      </c>
      <c r="D149" s="21" t="e">
        <f>VLOOKUP($A149,'[1]T5_data(mth)'!$B$5:$AL$392,$O$1,FALSE)</f>
        <v>#REF!</v>
      </c>
      <c r="E149" s="56">
        <f>VLOOKUP($A149,'[1]T5_data(ytd)'!$B$3:$F$390,5,FALSE)</f>
        <v>175.86</v>
      </c>
      <c r="F149" s="57">
        <f>VLOOKUP($A149,'[1]T5_data(ytd)'!$B$392:$F$779,3,FALSE)</f>
        <v>-19.04</v>
      </c>
      <c r="G149" s="60" t="e">
        <f>VLOOKUP($A149,'[1]T5_data(mth)'!$B$785:$AL$1172,$O$1-1,FALSE)</f>
        <v>#REF!</v>
      </c>
      <c r="H149" s="60" t="e">
        <f>VLOOKUP($A149,'[1]T5_data(mth)'!$B$785:$AL$1172,$O$1,FALSE)</f>
        <v>#REF!</v>
      </c>
      <c r="I149" s="57">
        <f>VLOOKUP($A149,'[1]T5_data(ytd)'!$B$392:$F$779,5,FALSE)</f>
        <v>2.99</v>
      </c>
      <c r="J149" s="61">
        <f>VLOOKUP($A149,'[1]T5_data(ytd)'!$B$781:$F$1168,3,FALSE)</f>
        <v>0.11</v>
      </c>
      <c r="K149" s="61" t="e">
        <f>VLOOKUP($A149,'[1]T5_data(mth)'!$B$1175:$AL$1562,$O$1-1,FALSE)</f>
        <v>#REF!</v>
      </c>
      <c r="L149" s="61" t="e">
        <f>VLOOKUP($A149,'[1]T5_data(mth)'!$B$1175:$AL$1562,$O$1,FALSE)</f>
        <v>#REF!</v>
      </c>
      <c r="M149" s="78"/>
      <c r="O149" s="20" t="str">
        <f t="shared" si="6"/>
        <v>-19.0</v>
      </c>
      <c r="P149" s="20" t="e">
        <f t="shared" si="6"/>
        <v>#REF!</v>
      </c>
      <c r="Q149" s="20" t="e">
        <f t="shared" si="6"/>
        <v>#REF!</v>
      </c>
      <c r="R149" s="20" t="str">
        <f t="shared" si="6"/>
        <v>3.0</v>
      </c>
      <c r="S149" s="20" t="str">
        <f t="shared" si="6"/>
        <v>0.1</v>
      </c>
      <c r="T149" s="20" t="e">
        <f t="shared" si="6"/>
        <v>#REF!</v>
      </c>
      <c r="U149" s="20" t="e">
        <f t="shared" si="6"/>
        <v>#REF!</v>
      </c>
      <c r="V149" s="20" t="e">
        <f>IF(FIXED(#REF!,1)="0.0",IF(FIXED(#REF!,2)="0.00",FIXED(#REF!,3),FIXED(#REF!,2)),FIXED(#REF!,1))</f>
        <v>#REF!</v>
      </c>
    </row>
    <row r="150" spans="1:22" s="1" customFormat="1" ht="24.6" hidden="1">
      <c r="A150" s="59" t="s">
        <v>188</v>
      </c>
      <c r="B150" s="56">
        <f>VLOOKUP($A150,'[1]T5_data(ytd)'!$B$3:$F$390,3,FALSE)</f>
        <v>793.92</v>
      </c>
      <c r="C150" s="77" t="e">
        <f>VLOOKUP($A150,'[1]T5_data(mth)'!$B$5:$AL$392,$O$1-1,FALSE)</f>
        <v>#REF!</v>
      </c>
      <c r="D150" s="21" t="e">
        <f>VLOOKUP($A150,'[1]T5_data(mth)'!$B$5:$AL$392,$O$1,FALSE)</f>
        <v>#REF!</v>
      </c>
      <c r="E150" s="56">
        <f>VLOOKUP($A150,'[1]T5_data(ytd)'!$B$3:$F$390,5,FALSE)</f>
        <v>405.54</v>
      </c>
      <c r="F150" s="57">
        <f>VLOOKUP($A150,'[1]T5_data(ytd)'!$B$392:$F$779,3,FALSE)</f>
        <v>-0.44</v>
      </c>
      <c r="G150" s="60" t="e">
        <f>VLOOKUP($A150,'[1]T5_data(mth)'!$B$785:$AL$1172,$O$1-1,FALSE)</f>
        <v>#REF!</v>
      </c>
      <c r="H150" s="60" t="e">
        <f>VLOOKUP($A150,'[1]T5_data(mth)'!$B$785:$AL$1172,$O$1,FALSE)</f>
        <v>#REF!</v>
      </c>
      <c r="I150" s="57">
        <f>VLOOKUP($A150,'[1]T5_data(ytd)'!$B$392:$F$779,5,FALSE)</f>
        <v>0.91</v>
      </c>
      <c r="J150" s="61">
        <f>VLOOKUP($A150,'[1]T5_data(ytd)'!$B$781:$F$1168,3,FALSE)</f>
        <v>0.26</v>
      </c>
      <c r="K150" s="61" t="e">
        <f>VLOOKUP($A150,'[1]T5_data(mth)'!$B$1175:$AL$1562,$O$1-1,FALSE)</f>
        <v>#REF!</v>
      </c>
      <c r="L150" s="61" t="e">
        <f>VLOOKUP($A150,'[1]T5_data(mth)'!$B$1175:$AL$1562,$O$1,FALSE)</f>
        <v>#REF!</v>
      </c>
      <c r="M150" s="78"/>
      <c r="O150" s="20" t="str">
        <f t="shared" si="6"/>
        <v>-0.4</v>
      </c>
      <c r="P150" s="20" t="e">
        <f t="shared" si="6"/>
        <v>#REF!</v>
      </c>
      <c r="Q150" s="20" t="e">
        <f t="shared" si="6"/>
        <v>#REF!</v>
      </c>
      <c r="R150" s="20" t="str">
        <f t="shared" si="6"/>
        <v>0.9</v>
      </c>
      <c r="S150" s="20" t="str">
        <f t="shared" si="6"/>
        <v>0.3</v>
      </c>
      <c r="T150" s="20" t="e">
        <f t="shared" si="6"/>
        <v>#REF!</v>
      </c>
      <c r="U150" s="20" t="e">
        <f t="shared" si="6"/>
        <v>#REF!</v>
      </c>
      <c r="V150" s="20" t="e">
        <f>IF(FIXED(#REF!,1)="0.0",IF(FIXED(#REF!,2)="0.00",FIXED(#REF!,3),FIXED(#REF!,2)),FIXED(#REF!,1))</f>
        <v>#REF!</v>
      </c>
    </row>
    <row r="151" spans="1:22" s="1" customFormat="1" ht="24.6" hidden="1">
      <c r="A151" s="59" t="s">
        <v>189</v>
      </c>
      <c r="B151" s="56">
        <f>VLOOKUP($A151,'[1]T5_data(ytd)'!$B$3:$F$390,3,FALSE)</f>
        <v>257.07</v>
      </c>
      <c r="C151" s="77" t="e">
        <f>VLOOKUP($A151,'[1]T5_data(mth)'!$B$5:$AL$392,$O$1-1,FALSE)</f>
        <v>#REF!</v>
      </c>
      <c r="D151" s="21" t="e">
        <f>VLOOKUP($A151,'[1]T5_data(mth)'!$B$5:$AL$392,$O$1,FALSE)</f>
        <v>#REF!</v>
      </c>
      <c r="E151" s="56">
        <f>VLOOKUP($A151,'[1]T5_data(ytd)'!$B$3:$F$390,5,FALSE)</f>
        <v>134.66</v>
      </c>
      <c r="F151" s="57">
        <f>VLOOKUP($A151,'[1]T5_data(ytd)'!$B$392:$F$779,3,FALSE)</f>
        <v>5.03</v>
      </c>
      <c r="G151" s="60" t="e">
        <f>VLOOKUP($A151,'[1]T5_data(mth)'!$B$785:$AL$1172,$O$1-1,FALSE)</f>
        <v>#REF!</v>
      </c>
      <c r="H151" s="60" t="e">
        <f>VLOOKUP($A151,'[1]T5_data(mth)'!$B$785:$AL$1172,$O$1,FALSE)</f>
        <v>#REF!</v>
      </c>
      <c r="I151" s="57">
        <f>VLOOKUP($A151,'[1]T5_data(ytd)'!$B$392:$F$779,5,FALSE)</f>
        <v>9.99</v>
      </c>
      <c r="J151" s="61">
        <f>VLOOKUP($A151,'[1]T5_data(ytd)'!$B$781:$F$1168,3,FALSE)</f>
        <v>0.08</v>
      </c>
      <c r="K151" s="61" t="e">
        <f>VLOOKUP($A151,'[1]T5_data(mth)'!$B$1175:$AL$1562,$O$1-1,FALSE)</f>
        <v>#REF!</v>
      </c>
      <c r="L151" s="61" t="e">
        <f>VLOOKUP($A151,'[1]T5_data(mth)'!$B$1175:$AL$1562,$O$1,FALSE)</f>
        <v>#REF!</v>
      </c>
      <c r="M151" s="78"/>
      <c r="O151" s="20" t="str">
        <f t="shared" si="6"/>
        <v>5.0</v>
      </c>
      <c r="P151" s="20" t="e">
        <f t="shared" si="6"/>
        <v>#REF!</v>
      </c>
      <c r="Q151" s="20" t="e">
        <f t="shared" si="6"/>
        <v>#REF!</v>
      </c>
      <c r="R151" s="20" t="str">
        <f t="shared" si="6"/>
        <v>10.0</v>
      </c>
      <c r="S151" s="20" t="str">
        <f t="shared" si="6"/>
        <v>0.1</v>
      </c>
      <c r="T151" s="20" t="e">
        <f t="shared" si="6"/>
        <v>#REF!</v>
      </c>
      <c r="U151" s="20" t="e">
        <f t="shared" si="6"/>
        <v>#REF!</v>
      </c>
      <c r="V151" s="20" t="e">
        <f>IF(FIXED(#REF!,1)="0.0",IF(FIXED(#REF!,2)="0.00",FIXED(#REF!,3),FIXED(#REF!,2)),FIXED(#REF!,1))</f>
        <v>#REF!</v>
      </c>
    </row>
    <row r="152" spans="1:22" s="1" customFormat="1" ht="24.6" hidden="1">
      <c r="A152" s="59" t="s">
        <v>190</v>
      </c>
      <c r="B152" s="56">
        <f>VLOOKUP($A152,'[1]T5_data(ytd)'!$B$3:$F$390,3,FALSE)</f>
        <v>1836.07</v>
      </c>
      <c r="C152" s="77" t="e">
        <f>VLOOKUP($A152,'[1]T5_data(mth)'!$B$5:$AL$392,$O$1-1,FALSE)</f>
        <v>#REF!</v>
      </c>
      <c r="D152" s="21" t="e">
        <f>VLOOKUP($A152,'[1]T5_data(mth)'!$B$5:$AL$392,$O$1,FALSE)</f>
        <v>#REF!</v>
      </c>
      <c r="E152" s="56">
        <f>VLOOKUP($A152,'[1]T5_data(ytd)'!$B$3:$F$390,5,FALSE)</f>
        <v>991.64</v>
      </c>
      <c r="F152" s="57">
        <f>VLOOKUP($A152,'[1]T5_data(ytd)'!$B$392:$F$779,3,FALSE)</f>
        <v>4.87</v>
      </c>
      <c r="G152" s="60" t="e">
        <f>VLOOKUP($A152,'[1]T5_data(mth)'!$B$785:$AL$1172,$O$1-1,FALSE)</f>
        <v>#REF!</v>
      </c>
      <c r="H152" s="60" t="e">
        <f>VLOOKUP($A152,'[1]T5_data(mth)'!$B$785:$AL$1172,$O$1,FALSE)</f>
        <v>#REF!</v>
      </c>
      <c r="I152" s="57">
        <f>VLOOKUP($A152,'[1]T5_data(ytd)'!$B$392:$F$779,5,FALSE)</f>
        <v>11.12</v>
      </c>
      <c r="J152" s="61">
        <f>VLOOKUP($A152,'[1]T5_data(ytd)'!$B$781:$F$1168,3,FALSE)</f>
        <v>0.6</v>
      </c>
      <c r="K152" s="61" t="e">
        <f>VLOOKUP($A152,'[1]T5_data(mth)'!$B$1175:$AL$1562,$O$1-1,FALSE)</f>
        <v>#REF!</v>
      </c>
      <c r="L152" s="61" t="e">
        <f>VLOOKUP($A152,'[1]T5_data(mth)'!$B$1175:$AL$1562,$O$1,FALSE)</f>
        <v>#REF!</v>
      </c>
      <c r="M152" s="78"/>
      <c r="O152" s="20" t="str">
        <f t="shared" si="6"/>
        <v>4.9</v>
      </c>
      <c r="P152" s="20" t="e">
        <f t="shared" si="6"/>
        <v>#REF!</v>
      </c>
      <c r="Q152" s="20" t="e">
        <f t="shared" si="6"/>
        <v>#REF!</v>
      </c>
      <c r="R152" s="20" t="str">
        <f t="shared" si="6"/>
        <v>11.1</v>
      </c>
      <c r="S152" s="20" t="str">
        <f t="shared" si="6"/>
        <v>0.6</v>
      </c>
      <c r="T152" s="20" t="e">
        <f t="shared" si="6"/>
        <v>#REF!</v>
      </c>
      <c r="U152" s="20" t="e">
        <f t="shared" si="6"/>
        <v>#REF!</v>
      </c>
      <c r="V152" s="20" t="e">
        <f>IF(FIXED(#REF!,1)="0.0",IF(FIXED(#REF!,2)="0.00",FIXED(#REF!,3),FIXED(#REF!,2)),FIXED(#REF!,1))</f>
        <v>#REF!</v>
      </c>
    </row>
    <row r="153" spans="1:22" s="1" customFormat="1" ht="24.6" hidden="1">
      <c r="A153" s="59" t="s">
        <v>191</v>
      </c>
      <c r="B153" s="56">
        <f>VLOOKUP($A153,'[1]T5_data(ytd)'!$B$3:$F$390,3,FALSE)</f>
        <v>2.27</v>
      </c>
      <c r="C153" s="77" t="e">
        <f>VLOOKUP($A153,'[1]T5_data(mth)'!$B$5:$AL$392,$O$1-1,FALSE)</f>
        <v>#REF!</v>
      </c>
      <c r="D153" s="21" t="e">
        <f>VLOOKUP($A153,'[1]T5_data(mth)'!$B$5:$AL$392,$O$1,FALSE)</f>
        <v>#REF!</v>
      </c>
      <c r="E153" s="56">
        <f>VLOOKUP($A153,'[1]T5_data(ytd)'!$B$3:$F$390,5,FALSE)</f>
        <v>1.84</v>
      </c>
      <c r="F153" s="57">
        <f>VLOOKUP($A153,'[1]T5_data(ytd)'!$B$392:$F$779,3,FALSE)</f>
        <v>-60.31</v>
      </c>
      <c r="G153" s="60" t="e">
        <f>VLOOKUP($A153,'[1]T5_data(mth)'!$B$785:$AL$1172,$O$1-1,FALSE)</f>
        <v>#REF!</v>
      </c>
      <c r="H153" s="60" t="e">
        <f>VLOOKUP($A153,'[1]T5_data(mth)'!$B$785:$AL$1172,$O$1,FALSE)</f>
        <v>#REF!</v>
      </c>
      <c r="I153" s="57">
        <f>VLOOKUP($A153,'[1]T5_data(ytd)'!$B$392:$F$779,5,FALSE)</f>
        <v>44.88</v>
      </c>
      <c r="J153" s="61">
        <f>VLOOKUP($A153,'[1]T5_data(ytd)'!$B$781:$F$1168,3,FALSE)</f>
        <v>0</v>
      </c>
      <c r="K153" s="61" t="e">
        <f>VLOOKUP($A153,'[1]T5_data(mth)'!$B$1175:$AL$1562,$O$1-1,FALSE)</f>
        <v>#REF!</v>
      </c>
      <c r="L153" s="61" t="e">
        <f>VLOOKUP($A153,'[1]T5_data(mth)'!$B$1175:$AL$1562,$O$1,FALSE)</f>
        <v>#REF!</v>
      </c>
      <c r="M153" s="78"/>
      <c r="O153" s="20" t="str">
        <f t="shared" si="6"/>
        <v>-60.3</v>
      </c>
      <c r="P153" s="20" t="e">
        <f t="shared" si="6"/>
        <v>#REF!</v>
      </c>
      <c r="Q153" s="20" t="e">
        <f t="shared" si="6"/>
        <v>#REF!</v>
      </c>
      <c r="R153" s="20" t="str">
        <f t="shared" si="6"/>
        <v>44.9</v>
      </c>
      <c r="S153" s="20" t="str">
        <f t="shared" si="6"/>
        <v>0.000</v>
      </c>
      <c r="T153" s="20" t="e">
        <f t="shared" si="6"/>
        <v>#REF!</v>
      </c>
      <c r="U153" s="20" t="e">
        <f t="shared" si="6"/>
        <v>#REF!</v>
      </c>
      <c r="V153" s="20" t="e">
        <f>IF(FIXED(#REF!,1)="0.0",IF(FIXED(#REF!,2)="0.00",FIXED(#REF!,3),FIXED(#REF!,2)),FIXED(#REF!,1))</f>
        <v>#REF!</v>
      </c>
    </row>
    <row r="154" spans="1:22" s="1" customFormat="1" ht="24.6" hidden="1">
      <c r="A154" s="59" t="s">
        <v>192</v>
      </c>
      <c r="B154" s="56">
        <f>VLOOKUP($A154,'[1]T5_data(ytd)'!$B$3:$F$390,3,FALSE)</f>
        <v>19.649999999999999</v>
      </c>
      <c r="C154" s="77" t="e">
        <f>VLOOKUP($A154,'[1]T5_data(mth)'!$B$5:$AL$392,$O$1-1,FALSE)</f>
        <v>#REF!</v>
      </c>
      <c r="D154" s="21" t="e">
        <f>VLOOKUP($A154,'[1]T5_data(mth)'!$B$5:$AL$392,$O$1,FALSE)</f>
        <v>#REF!</v>
      </c>
      <c r="E154" s="56">
        <f>VLOOKUP($A154,'[1]T5_data(ytd)'!$B$3:$F$390,5,FALSE)</f>
        <v>9.36</v>
      </c>
      <c r="F154" s="57">
        <f>VLOOKUP($A154,'[1]T5_data(ytd)'!$B$392:$F$779,3,FALSE)</f>
        <v>4.24</v>
      </c>
      <c r="G154" s="60" t="e">
        <f>VLOOKUP($A154,'[1]T5_data(mth)'!$B$785:$AL$1172,$O$1-1,FALSE)</f>
        <v>#REF!</v>
      </c>
      <c r="H154" s="60" t="e">
        <f>VLOOKUP($A154,'[1]T5_data(mth)'!$B$785:$AL$1172,$O$1,FALSE)</f>
        <v>#REF!</v>
      </c>
      <c r="I154" s="57">
        <f>VLOOKUP($A154,'[1]T5_data(ytd)'!$B$392:$F$779,5,FALSE)</f>
        <v>-0.32</v>
      </c>
      <c r="J154" s="61">
        <f>VLOOKUP($A154,'[1]T5_data(ytd)'!$B$781:$F$1168,3,FALSE)</f>
        <v>0.01</v>
      </c>
      <c r="K154" s="61" t="e">
        <f>VLOOKUP($A154,'[1]T5_data(mth)'!$B$1175:$AL$1562,$O$1-1,FALSE)</f>
        <v>#REF!</v>
      </c>
      <c r="L154" s="61" t="e">
        <f>VLOOKUP($A154,'[1]T5_data(mth)'!$B$1175:$AL$1562,$O$1,FALSE)</f>
        <v>#REF!</v>
      </c>
      <c r="M154" s="78"/>
      <c r="O154" s="20" t="str">
        <f t="shared" si="6"/>
        <v>4.2</v>
      </c>
      <c r="P154" s="20" t="e">
        <f t="shared" si="6"/>
        <v>#REF!</v>
      </c>
      <c r="Q154" s="20" t="e">
        <f t="shared" si="6"/>
        <v>#REF!</v>
      </c>
      <c r="R154" s="20" t="str">
        <f t="shared" si="6"/>
        <v>-0.3</v>
      </c>
      <c r="S154" s="20" t="str">
        <f t="shared" si="6"/>
        <v>0.01</v>
      </c>
      <c r="T154" s="20" t="e">
        <f t="shared" si="6"/>
        <v>#REF!</v>
      </c>
      <c r="U154" s="20" t="e">
        <f t="shared" si="6"/>
        <v>#REF!</v>
      </c>
      <c r="V154" s="20" t="e">
        <f>IF(FIXED(#REF!,1)="0.0",IF(FIXED(#REF!,2)="0.00",FIXED(#REF!,3),FIXED(#REF!,2)),FIXED(#REF!,1))</f>
        <v>#REF!</v>
      </c>
    </row>
    <row r="155" spans="1:22" s="1" customFormat="1" ht="24.6" hidden="1">
      <c r="A155" s="59" t="s">
        <v>193</v>
      </c>
      <c r="B155" s="56">
        <f>VLOOKUP($A155,'[1]T5_data(ytd)'!$B$3:$F$390,3,FALSE)</f>
        <v>180</v>
      </c>
      <c r="C155" s="77" t="e">
        <f>VLOOKUP($A155,'[1]T5_data(mth)'!$B$5:$AL$392,$O$1-1,FALSE)</f>
        <v>#REF!</v>
      </c>
      <c r="D155" s="21" t="e">
        <f>VLOOKUP($A155,'[1]T5_data(mth)'!$B$5:$AL$392,$O$1,FALSE)</f>
        <v>#REF!</v>
      </c>
      <c r="E155" s="56">
        <f>VLOOKUP($A155,'[1]T5_data(ytd)'!$B$3:$F$390,5,FALSE)</f>
        <v>82.28</v>
      </c>
      <c r="F155" s="57">
        <f>VLOOKUP($A155,'[1]T5_data(ytd)'!$B$392:$F$779,3,FALSE)</f>
        <v>-7.78</v>
      </c>
      <c r="G155" s="60" t="e">
        <f>VLOOKUP($A155,'[1]T5_data(mth)'!$B$785:$AL$1172,$O$1-1,FALSE)</f>
        <v>#REF!</v>
      </c>
      <c r="H155" s="60" t="e">
        <f>VLOOKUP($A155,'[1]T5_data(mth)'!$B$785:$AL$1172,$O$1,FALSE)</f>
        <v>#REF!</v>
      </c>
      <c r="I155" s="57">
        <f>VLOOKUP($A155,'[1]T5_data(ytd)'!$B$392:$F$779,5,FALSE)</f>
        <v>-5.72</v>
      </c>
      <c r="J155" s="61">
        <f>VLOOKUP($A155,'[1]T5_data(ytd)'!$B$781:$F$1168,3,FALSE)</f>
        <v>0.06</v>
      </c>
      <c r="K155" s="61" t="e">
        <f>VLOOKUP($A155,'[1]T5_data(mth)'!$B$1175:$AL$1562,$O$1-1,FALSE)</f>
        <v>#REF!</v>
      </c>
      <c r="L155" s="61" t="e">
        <f>VLOOKUP($A155,'[1]T5_data(mth)'!$B$1175:$AL$1562,$O$1,FALSE)</f>
        <v>#REF!</v>
      </c>
      <c r="M155" s="78"/>
      <c r="O155" s="20" t="str">
        <f t="shared" si="6"/>
        <v>-7.8</v>
      </c>
      <c r="P155" s="20" t="e">
        <f t="shared" si="6"/>
        <v>#REF!</v>
      </c>
      <c r="Q155" s="20" t="e">
        <f t="shared" si="6"/>
        <v>#REF!</v>
      </c>
      <c r="R155" s="20" t="str">
        <f t="shared" si="6"/>
        <v>-5.7</v>
      </c>
      <c r="S155" s="20" t="str">
        <f t="shared" si="6"/>
        <v>0.1</v>
      </c>
      <c r="T155" s="20" t="e">
        <f t="shared" si="6"/>
        <v>#REF!</v>
      </c>
      <c r="U155" s="20" t="e">
        <f t="shared" si="6"/>
        <v>#REF!</v>
      </c>
      <c r="V155" s="20" t="e">
        <f>IF(FIXED(#REF!,1)="0.0",IF(FIXED(#REF!,2)="0.00",FIXED(#REF!,3),FIXED(#REF!,2)),FIXED(#REF!,1))</f>
        <v>#REF!</v>
      </c>
    </row>
    <row r="156" spans="1:22" s="1" customFormat="1" ht="24.6" hidden="1">
      <c r="A156" s="59" t="s">
        <v>194</v>
      </c>
      <c r="B156" s="56">
        <f>VLOOKUP($A156,'[1]T5_data(ytd)'!$B$3:$F$390,3,FALSE)</f>
        <v>444.27</v>
      </c>
      <c r="C156" s="77" t="e">
        <f>VLOOKUP($A156,'[1]T5_data(mth)'!$B$5:$AL$392,$O$1-1,FALSE)</f>
        <v>#REF!</v>
      </c>
      <c r="D156" s="21" t="e">
        <f>VLOOKUP($A156,'[1]T5_data(mth)'!$B$5:$AL$392,$O$1,FALSE)</f>
        <v>#REF!</v>
      </c>
      <c r="E156" s="56">
        <f>VLOOKUP($A156,'[1]T5_data(ytd)'!$B$3:$F$390,5,FALSE)</f>
        <v>228.67</v>
      </c>
      <c r="F156" s="57">
        <f>VLOOKUP($A156,'[1]T5_data(ytd)'!$B$392:$F$779,3,FALSE)</f>
        <v>-0.99</v>
      </c>
      <c r="G156" s="60" t="e">
        <f>VLOOKUP($A156,'[1]T5_data(mth)'!$B$785:$AL$1172,$O$1-1,FALSE)</f>
        <v>#REF!</v>
      </c>
      <c r="H156" s="60" t="e">
        <f>VLOOKUP($A156,'[1]T5_data(mth)'!$B$785:$AL$1172,$O$1,FALSE)</f>
        <v>#REF!</v>
      </c>
      <c r="I156" s="57">
        <f>VLOOKUP($A156,'[1]T5_data(ytd)'!$B$392:$F$779,5,FALSE)</f>
        <v>6.12</v>
      </c>
      <c r="J156" s="61">
        <f>VLOOKUP($A156,'[1]T5_data(ytd)'!$B$781:$F$1168,3,FALSE)</f>
        <v>0.14000000000000001</v>
      </c>
      <c r="K156" s="61" t="e">
        <f>VLOOKUP($A156,'[1]T5_data(mth)'!$B$1175:$AL$1562,$O$1-1,FALSE)</f>
        <v>#REF!</v>
      </c>
      <c r="L156" s="61" t="e">
        <f>VLOOKUP($A156,'[1]T5_data(mth)'!$B$1175:$AL$1562,$O$1,FALSE)</f>
        <v>#REF!</v>
      </c>
      <c r="M156" s="78"/>
      <c r="O156" s="20" t="str">
        <f t="shared" si="6"/>
        <v>-1.0</v>
      </c>
      <c r="P156" s="20" t="e">
        <f t="shared" si="6"/>
        <v>#REF!</v>
      </c>
      <c r="Q156" s="20" t="e">
        <f t="shared" si="6"/>
        <v>#REF!</v>
      </c>
      <c r="R156" s="20" t="str">
        <f t="shared" si="6"/>
        <v>6.1</v>
      </c>
      <c r="S156" s="20" t="str">
        <f t="shared" si="6"/>
        <v>0.1</v>
      </c>
      <c r="T156" s="20" t="e">
        <f t="shared" si="6"/>
        <v>#REF!</v>
      </c>
      <c r="U156" s="20" t="e">
        <f t="shared" si="6"/>
        <v>#REF!</v>
      </c>
      <c r="V156" s="20" t="e">
        <f>IF(FIXED(#REF!,1)="0.0",IF(FIXED(#REF!,2)="0.00",FIXED(#REF!,3),FIXED(#REF!,2)),FIXED(#REF!,1))</f>
        <v>#REF!</v>
      </c>
    </row>
    <row r="157" spans="1:22" s="1" customFormat="1" ht="24.6" hidden="1">
      <c r="A157" s="62" t="s">
        <v>195</v>
      </c>
      <c r="B157" s="63">
        <f>VLOOKUP($A157,'[1]T5_data(ytd)'!$B$3:$F$390,3,FALSE)</f>
        <v>1189.8800000000001</v>
      </c>
      <c r="C157" s="79" t="e">
        <f>VLOOKUP($A157,'[1]T5_data(mth)'!$B$5:$AL$392,$O$1-1,FALSE)</f>
        <v>#REF!</v>
      </c>
      <c r="D157" s="21" t="e">
        <f>VLOOKUP($A157,'[1]T5_data(mth)'!$B$5:$AL$392,$O$1,FALSE)</f>
        <v>#REF!</v>
      </c>
      <c r="E157" s="63">
        <f>VLOOKUP($A157,'[1]T5_data(ytd)'!$B$3:$F$390,5,FALSE)</f>
        <v>669.49</v>
      </c>
      <c r="F157" s="64">
        <f>VLOOKUP($A157,'[1]T5_data(ytd)'!$B$392:$F$779,3,FALSE)</f>
        <v>9.94</v>
      </c>
      <c r="G157" s="65" t="e">
        <f>VLOOKUP($A157,'[1]T5_data(mth)'!$B$785:$AL$1172,$O$1-1,FALSE)</f>
        <v>#REF!</v>
      </c>
      <c r="H157" s="65" t="e">
        <f>VLOOKUP($A157,'[1]T5_data(mth)'!$B$785:$AL$1172,$O$1,FALSE)</f>
        <v>#REF!</v>
      </c>
      <c r="I157" s="64">
        <f>VLOOKUP($A157,'[1]T5_data(ytd)'!$B$392:$F$779,5,FALSE)</f>
        <v>15.63</v>
      </c>
      <c r="J157" s="66">
        <f>VLOOKUP($A157,'[1]T5_data(ytd)'!$B$781:$F$1168,3,FALSE)</f>
        <v>0.39</v>
      </c>
      <c r="K157" s="66" t="e">
        <f>VLOOKUP($A157,'[1]T5_data(mth)'!$B$1175:$AL$1562,$O$1-1,FALSE)</f>
        <v>#REF!</v>
      </c>
      <c r="L157" s="66" t="e">
        <f>VLOOKUP($A157,'[1]T5_data(mth)'!$B$1175:$AL$1562,$O$1,FALSE)</f>
        <v>#REF!</v>
      </c>
      <c r="M157" s="78"/>
      <c r="O157" s="20" t="str">
        <f t="shared" si="6"/>
        <v>9.9</v>
      </c>
      <c r="P157" s="20" t="e">
        <f t="shared" si="6"/>
        <v>#REF!</v>
      </c>
      <c r="Q157" s="20" t="e">
        <f t="shared" si="6"/>
        <v>#REF!</v>
      </c>
      <c r="R157" s="20" t="str">
        <f t="shared" si="6"/>
        <v>15.6</v>
      </c>
      <c r="S157" s="20" t="str">
        <f t="shared" si="6"/>
        <v>0.4</v>
      </c>
      <c r="T157" s="20" t="e">
        <f t="shared" si="6"/>
        <v>#REF!</v>
      </c>
      <c r="U157" s="20" t="e">
        <f t="shared" si="6"/>
        <v>#REF!</v>
      </c>
      <c r="V157" s="20" t="e">
        <f>IF(FIXED(#REF!,1)="0.0",IF(FIXED(#REF!,2)="0.00",FIXED(#REF!,3),FIXED(#REF!,2)),FIXED(#REF!,1))</f>
        <v>#REF!</v>
      </c>
    </row>
    <row r="158" spans="1:22" ht="21" customHeight="1">
      <c r="A158" s="27" t="s">
        <v>16</v>
      </c>
      <c r="B158" s="21">
        <f>VLOOKUP($A158,'[1]T5_data(ytd)'!$B$3:$F$390,3,FALSE)</f>
        <v>17733.38</v>
      </c>
      <c r="C158" s="26">
        <f>VLOOKUP($A158,'[1]T5_data(mth)'!$B$5:$AX$392,$O$1-1,FALSE)</f>
        <v>1519.0844686575999</v>
      </c>
      <c r="D158" s="21">
        <f>VLOOKUP($A158,'[1]T5_data(mth)'!$B$5:$AX$392,$O$1,FALSE)</f>
        <v>1464.4735539758001</v>
      </c>
      <c r="E158" s="21">
        <f>VLOOKUP($A158,'[1]T5_data(ytd)'!$B$3:$F$390,5,FALSE)</f>
        <v>8622.85</v>
      </c>
      <c r="F158" s="2">
        <f>VLOOKUP($A158,'[1]T5_data(ytd)'!$B$392:$F$779,3,FALSE)</f>
        <v>-0.47</v>
      </c>
      <c r="G158" s="16">
        <f>VLOOKUP($A158,'[1]T5_data(mth)'!$B$785:$AX$1172,$O$1-1,FALSE)</f>
        <v>0.23829144019843301</v>
      </c>
      <c r="H158" s="2">
        <f>VLOOKUP($A158,'[1]T5_data(mth)'!$B$785:$AX$1172,$O$1,FALSE)</f>
        <v>0.23105869794524278</v>
      </c>
      <c r="I158" s="2">
        <f>VLOOKUP($A158,'[1]T5_data(ytd)'!$B$392:$F$779,5,FALSE)</f>
        <v>-4.16</v>
      </c>
      <c r="J158" s="25">
        <f>VLOOKUP($A158,'[1]T5_data(ytd)'!$B$781:$F$1168,3,FALSE)</f>
        <v>5.78</v>
      </c>
      <c r="K158" s="24">
        <f>VLOOKUP($A158,'[1]T5_data(mth)'!$B$1175:$AX$1562,$O$1-1,FALSE)</f>
        <v>5.0757724418739318</v>
      </c>
      <c r="L158" s="23">
        <f>VLOOKUP($A158,'[1]T5_data(mth)'!$B$1175:$AX$1562,$O$1,FALSE)</f>
        <v>5.3083344617870312</v>
      </c>
      <c r="M158" s="22">
        <f>VLOOKUP($A158,'[1]T5_data(ytd)'!$B$781:$F$1168,5,FALSE)</f>
        <v>5.17</v>
      </c>
      <c r="N158" s="3">
        <v>1</v>
      </c>
      <c r="O158" s="10" t="str">
        <f t="shared" si="6"/>
        <v>-0.5</v>
      </c>
      <c r="P158" s="10" t="str">
        <f t="shared" si="6"/>
        <v>0.2</v>
      </c>
      <c r="Q158" s="10" t="str">
        <f t="shared" si="6"/>
        <v>0.2</v>
      </c>
      <c r="R158" s="10" t="str">
        <f t="shared" si="6"/>
        <v>-4.2</v>
      </c>
      <c r="S158" s="10" t="str">
        <f t="shared" si="6"/>
        <v>5.8</v>
      </c>
      <c r="T158" s="10" t="str">
        <f t="shared" si="6"/>
        <v>5.1</v>
      </c>
      <c r="U158" s="10" t="str">
        <f t="shared" si="6"/>
        <v>5.3</v>
      </c>
      <c r="V158" s="10" t="str">
        <f>IF(FIXED(M158,1)="0.0",IF(FIXED(M158,2)="0.00",FIXED(M158,3),FIXED(M158,2)),FIXED(M158,1))</f>
        <v>5.2</v>
      </c>
    </row>
    <row r="159" spans="1:22" s="1" customFormat="1" ht="24.6" hidden="1">
      <c r="A159" s="55" t="s">
        <v>196</v>
      </c>
      <c r="B159" s="56">
        <f>VLOOKUP($A159,'[1]T5_data(ytd)'!$B$3:$F$390,3,FALSE)</f>
        <v>2439.85</v>
      </c>
      <c r="C159" s="56" t="e">
        <f>VLOOKUP($A159,'[1]T5_data(mth)'!$B$5:$AL$392,$O$1-1,FALSE)</f>
        <v>#REF!</v>
      </c>
      <c r="D159" s="21" t="e">
        <f>VLOOKUP($A159,'[1]T5_data(mth)'!$B$5:$AL$392,$O$1,FALSE)</f>
        <v>#REF!</v>
      </c>
      <c r="E159" s="56">
        <f>VLOOKUP($A159,'[1]T5_data(ytd)'!$B$3:$F$390,5,FALSE)</f>
        <v>1089.97</v>
      </c>
      <c r="F159" s="57">
        <f>VLOOKUP($A159,'[1]T5_data(ytd)'!$B$392:$F$779,3,FALSE)</f>
        <v>7.21</v>
      </c>
      <c r="G159" s="57" t="e">
        <f>VLOOKUP($A159,'[1]T5_data(mth)'!$B$785:$AL$1172,$O$1-1,FALSE)</f>
        <v>#REF!</v>
      </c>
      <c r="H159" s="57" t="e">
        <f>VLOOKUP($A159,'[1]T5_data(mth)'!$B$785:$AL$1172,$O$1,FALSE)</f>
        <v>#REF!</v>
      </c>
      <c r="I159" s="57">
        <f>VLOOKUP($A159,'[1]T5_data(ytd)'!$B$392:$F$779,5,FALSE)</f>
        <v>-8.49</v>
      </c>
      <c r="J159" s="58">
        <f>VLOOKUP($A159,'[1]T5_data(ytd)'!$B$781:$F$1168,3,FALSE)</f>
        <v>0.8</v>
      </c>
      <c r="K159" s="58" t="e">
        <f>VLOOKUP($A159,'[1]T5_data(mth)'!$B$1175:$AL$1562,$O$1-1,FALSE)</f>
        <v>#REF!</v>
      </c>
      <c r="L159" s="58" t="e">
        <f>VLOOKUP($A159,'[1]T5_data(mth)'!$B$1175:$AL$1562,$O$1,FALSE)</f>
        <v>#REF!</v>
      </c>
      <c r="M159" s="78"/>
      <c r="O159" s="20" t="str">
        <f t="shared" si="6"/>
        <v>7.2</v>
      </c>
      <c r="P159" s="20" t="e">
        <f t="shared" si="6"/>
        <v>#REF!</v>
      </c>
      <c r="Q159" s="20" t="e">
        <f t="shared" si="6"/>
        <v>#REF!</v>
      </c>
      <c r="R159" s="20" t="str">
        <f t="shared" si="6"/>
        <v>-8.5</v>
      </c>
      <c r="S159" s="20" t="str">
        <f t="shared" si="6"/>
        <v>0.8</v>
      </c>
      <c r="T159" s="20" t="e">
        <f t="shared" si="6"/>
        <v>#REF!</v>
      </c>
      <c r="U159" s="20" t="e">
        <f t="shared" si="6"/>
        <v>#REF!</v>
      </c>
      <c r="V159" s="20" t="e">
        <f>IF(FIXED(#REF!,1)="0.0",IF(FIXED(#REF!,2)="0.00",FIXED(#REF!,3),FIXED(#REF!,2)),FIXED(#REF!,1))</f>
        <v>#REF!</v>
      </c>
    </row>
    <row r="160" spans="1:22" s="1" customFormat="1" ht="24.6" hidden="1">
      <c r="A160" s="59" t="s">
        <v>197</v>
      </c>
      <c r="B160" s="56">
        <f>VLOOKUP($A160,'[1]T5_data(ytd)'!$B$3:$F$390,3,FALSE)</f>
        <v>4729.38</v>
      </c>
      <c r="C160" s="77" t="e">
        <f>VLOOKUP($A160,'[1]T5_data(mth)'!$B$5:$AL$392,$O$1-1,FALSE)</f>
        <v>#REF!</v>
      </c>
      <c r="D160" s="21" t="e">
        <f>VLOOKUP($A160,'[1]T5_data(mth)'!$B$5:$AL$392,$O$1,FALSE)</f>
        <v>#REF!</v>
      </c>
      <c r="E160" s="56">
        <f>VLOOKUP($A160,'[1]T5_data(ytd)'!$B$3:$F$390,5,FALSE)</f>
        <v>2394.27</v>
      </c>
      <c r="F160" s="57">
        <f>VLOOKUP($A160,'[1]T5_data(ytd)'!$B$392:$F$779,3,FALSE)</f>
        <v>2.69</v>
      </c>
      <c r="G160" s="60" t="e">
        <f>VLOOKUP($A160,'[1]T5_data(mth)'!$B$785:$AL$1172,$O$1-1,FALSE)</f>
        <v>#REF!</v>
      </c>
      <c r="H160" s="60" t="e">
        <f>VLOOKUP($A160,'[1]T5_data(mth)'!$B$785:$AL$1172,$O$1,FALSE)</f>
        <v>#REF!</v>
      </c>
      <c r="I160" s="57">
        <f>VLOOKUP($A160,'[1]T5_data(ytd)'!$B$392:$F$779,5,FALSE)</f>
        <v>-0.54</v>
      </c>
      <c r="J160" s="61">
        <f>VLOOKUP($A160,'[1]T5_data(ytd)'!$B$781:$F$1168,3,FALSE)</f>
        <v>1.54</v>
      </c>
      <c r="K160" s="61" t="e">
        <f>VLOOKUP($A160,'[1]T5_data(mth)'!$B$1175:$AL$1562,$O$1-1,FALSE)</f>
        <v>#REF!</v>
      </c>
      <c r="L160" s="61" t="e">
        <f>VLOOKUP($A160,'[1]T5_data(mth)'!$B$1175:$AL$1562,$O$1,FALSE)</f>
        <v>#REF!</v>
      </c>
      <c r="M160" s="78"/>
      <c r="O160" s="20" t="str">
        <f t="shared" si="6"/>
        <v>2.7</v>
      </c>
      <c r="P160" s="20" t="e">
        <f t="shared" si="6"/>
        <v>#REF!</v>
      </c>
      <c r="Q160" s="20" t="e">
        <f t="shared" si="6"/>
        <v>#REF!</v>
      </c>
      <c r="R160" s="20" t="str">
        <f t="shared" si="6"/>
        <v>-0.5</v>
      </c>
      <c r="S160" s="20" t="str">
        <f t="shared" si="6"/>
        <v>1.5</v>
      </c>
      <c r="T160" s="20" t="e">
        <f t="shared" si="6"/>
        <v>#REF!</v>
      </c>
      <c r="U160" s="20" t="e">
        <f t="shared" si="6"/>
        <v>#REF!</v>
      </c>
      <c r="V160" s="20" t="e">
        <f>IF(FIXED(#REF!,1)="0.0",IF(FIXED(#REF!,2)="0.00",FIXED(#REF!,3),FIXED(#REF!,2)),FIXED(#REF!,1))</f>
        <v>#REF!</v>
      </c>
    </row>
    <row r="161" spans="1:22" s="1" customFormat="1" ht="24.6" hidden="1">
      <c r="A161" s="59" t="s">
        <v>198</v>
      </c>
      <c r="B161" s="56">
        <f>VLOOKUP($A161,'[1]T5_data(ytd)'!$B$3:$F$390,3,FALSE)</f>
        <v>1132.49</v>
      </c>
      <c r="C161" s="77" t="e">
        <f>VLOOKUP($A161,'[1]T5_data(mth)'!$B$5:$AL$392,$O$1-1,FALSE)</f>
        <v>#REF!</v>
      </c>
      <c r="D161" s="21" t="e">
        <f>VLOOKUP($A161,'[1]T5_data(mth)'!$B$5:$AL$392,$O$1,FALSE)</f>
        <v>#REF!</v>
      </c>
      <c r="E161" s="56">
        <f>VLOOKUP($A161,'[1]T5_data(ytd)'!$B$3:$F$390,5,FALSE)</f>
        <v>580.67999999999995</v>
      </c>
      <c r="F161" s="57">
        <f>VLOOKUP($A161,'[1]T5_data(ytd)'!$B$392:$F$779,3,FALSE)</f>
        <v>7.69</v>
      </c>
      <c r="G161" s="60" t="e">
        <f>VLOOKUP($A161,'[1]T5_data(mth)'!$B$785:$AL$1172,$O$1-1,FALSE)</f>
        <v>#REF!</v>
      </c>
      <c r="H161" s="60" t="e">
        <f>VLOOKUP($A161,'[1]T5_data(mth)'!$B$785:$AL$1172,$O$1,FALSE)</f>
        <v>#REF!</v>
      </c>
      <c r="I161" s="57">
        <f>VLOOKUP($A161,'[1]T5_data(ytd)'!$B$392:$F$779,5,FALSE)</f>
        <v>1.55</v>
      </c>
      <c r="J161" s="61">
        <f>VLOOKUP($A161,'[1]T5_data(ytd)'!$B$781:$F$1168,3,FALSE)</f>
        <v>0.37</v>
      </c>
      <c r="K161" s="61" t="e">
        <f>VLOOKUP($A161,'[1]T5_data(mth)'!$B$1175:$AL$1562,$O$1-1,FALSE)</f>
        <v>#REF!</v>
      </c>
      <c r="L161" s="61" t="e">
        <f>VLOOKUP($A161,'[1]T5_data(mth)'!$B$1175:$AL$1562,$O$1,FALSE)</f>
        <v>#REF!</v>
      </c>
      <c r="M161" s="78"/>
      <c r="O161" s="20" t="str">
        <f t="shared" ref="O161:U224" si="7">IF(FIXED(F161,1)="0.0",IF(FIXED(F161,2)="0.00",FIXED(F161,3),FIXED(F161,2)),FIXED(F161,1))</f>
        <v>7.7</v>
      </c>
      <c r="P161" s="20" t="e">
        <f t="shared" si="7"/>
        <v>#REF!</v>
      </c>
      <c r="Q161" s="20" t="e">
        <f t="shared" si="7"/>
        <v>#REF!</v>
      </c>
      <c r="R161" s="20" t="str">
        <f t="shared" si="7"/>
        <v>1.6</v>
      </c>
      <c r="S161" s="20" t="str">
        <f t="shared" si="7"/>
        <v>0.4</v>
      </c>
      <c r="T161" s="20" t="e">
        <f t="shared" si="7"/>
        <v>#REF!</v>
      </c>
      <c r="U161" s="20" t="e">
        <f t="shared" si="7"/>
        <v>#REF!</v>
      </c>
      <c r="V161" s="20" t="e">
        <f>IF(FIXED(#REF!,1)="0.0",IF(FIXED(#REF!,2)="0.00",FIXED(#REF!,3),FIXED(#REF!,2)),FIXED(#REF!,1))</f>
        <v>#REF!</v>
      </c>
    </row>
    <row r="162" spans="1:22" s="1" customFormat="1" ht="24.6" hidden="1">
      <c r="A162" s="59" t="s">
        <v>199</v>
      </c>
      <c r="B162" s="56">
        <f>VLOOKUP($A162,'[1]T5_data(ytd)'!$B$3:$F$390,3,FALSE)</f>
        <v>370.07</v>
      </c>
      <c r="C162" s="77" t="e">
        <f>VLOOKUP($A162,'[1]T5_data(mth)'!$B$5:$AL$392,$O$1-1,FALSE)</f>
        <v>#REF!</v>
      </c>
      <c r="D162" s="21" t="e">
        <f>VLOOKUP($A162,'[1]T5_data(mth)'!$B$5:$AL$392,$O$1,FALSE)</f>
        <v>#REF!</v>
      </c>
      <c r="E162" s="56">
        <f>VLOOKUP($A162,'[1]T5_data(ytd)'!$B$3:$F$390,5,FALSE)</f>
        <v>187.73</v>
      </c>
      <c r="F162" s="57">
        <f>VLOOKUP($A162,'[1]T5_data(ytd)'!$B$392:$F$779,3,FALSE)</f>
        <v>7.91</v>
      </c>
      <c r="G162" s="60" t="e">
        <f>VLOOKUP($A162,'[1]T5_data(mth)'!$B$785:$AL$1172,$O$1-1,FALSE)</f>
        <v>#REF!</v>
      </c>
      <c r="H162" s="60" t="e">
        <f>VLOOKUP($A162,'[1]T5_data(mth)'!$B$785:$AL$1172,$O$1,FALSE)</f>
        <v>#REF!</v>
      </c>
      <c r="I162" s="57">
        <f>VLOOKUP($A162,'[1]T5_data(ytd)'!$B$392:$F$779,5,FALSE)</f>
        <v>4.62</v>
      </c>
      <c r="J162" s="61">
        <f>VLOOKUP($A162,'[1]T5_data(ytd)'!$B$781:$F$1168,3,FALSE)</f>
        <v>0.12</v>
      </c>
      <c r="K162" s="61" t="e">
        <f>VLOOKUP($A162,'[1]T5_data(mth)'!$B$1175:$AL$1562,$O$1-1,FALSE)</f>
        <v>#REF!</v>
      </c>
      <c r="L162" s="61" t="e">
        <f>VLOOKUP($A162,'[1]T5_data(mth)'!$B$1175:$AL$1562,$O$1,FALSE)</f>
        <v>#REF!</v>
      </c>
      <c r="M162" s="78"/>
      <c r="O162" s="20" t="str">
        <f t="shared" si="7"/>
        <v>7.9</v>
      </c>
      <c r="P162" s="20" t="e">
        <f t="shared" si="7"/>
        <v>#REF!</v>
      </c>
      <c r="Q162" s="20" t="e">
        <f t="shared" si="7"/>
        <v>#REF!</v>
      </c>
      <c r="R162" s="20" t="str">
        <f t="shared" si="7"/>
        <v>4.6</v>
      </c>
      <c r="S162" s="20" t="str">
        <f t="shared" si="7"/>
        <v>0.1</v>
      </c>
      <c r="T162" s="20" t="e">
        <f t="shared" si="7"/>
        <v>#REF!</v>
      </c>
      <c r="U162" s="20" t="e">
        <f t="shared" si="7"/>
        <v>#REF!</v>
      </c>
      <c r="V162" s="20" t="e">
        <f>IF(FIXED(#REF!,1)="0.0",IF(FIXED(#REF!,2)="0.00",FIXED(#REF!,3),FIXED(#REF!,2)),FIXED(#REF!,1))</f>
        <v>#REF!</v>
      </c>
    </row>
    <row r="163" spans="1:22" s="1" customFormat="1" ht="24.6" hidden="1">
      <c r="A163" s="59" t="s">
        <v>200</v>
      </c>
      <c r="B163" s="56">
        <f>VLOOKUP($A163,'[1]T5_data(ytd)'!$B$3:$F$390,3,FALSE)</f>
        <v>762.41</v>
      </c>
      <c r="C163" s="77" t="e">
        <f>VLOOKUP($A163,'[1]T5_data(mth)'!$B$5:$AL$392,$O$1-1,FALSE)</f>
        <v>#REF!</v>
      </c>
      <c r="D163" s="21" t="e">
        <f>VLOOKUP($A163,'[1]T5_data(mth)'!$B$5:$AL$392,$O$1,FALSE)</f>
        <v>#REF!</v>
      </c>
      <c r="E163" s="56">
        <f>VLOOKUP($A163,'[1]T5_data(ytd)'!$B$3:$F$390,5,FALSE)</f>
        <v>392.95</v>
      </c>
      <c r="F163" s="57">
        <f>VLOOKUP($A163,'[1]T5_data(ytd)'!$B$392:$F$779,3,FALSE)</f>
        <v>7.58</v>
      </c>
      <c r="G163" s="60" t="e">
        <f>VLOOKUP($A163,'[1]T5_data(mth)'!$B$785:$AL$1172,$O$1-1,FALSE)</f>
        <v>#REF!</v>
      </c>
      <c r="H163" s="60" t="e">
        <f>VLOOKUP($A163,'[1]T5_data(mth)'!$B$785:$AL$1172,$O$1,FALSE)</f>
        <v>#REF!</v>
      </c>
      <c r="I163" s="57">
        <f>VLOOKUP($A163,'[1]T5_data(ytd)'!$B$392:$F$779,5,FALSE)</f>
        <v>0.16</v>
      </c>
      <c r="J163" s="61">
        <f>VLOOKUP($A163,'[1]T5_data(ytd)'!$B$781:$F$1168,3,FALSE)</f>
        <v>0.25</v>
      </c>
      <c r="K163" s="61" t="e">
        <f>VLOOKUP($A163,'[1]T5_data(mth)'!$B$1175:$AL$1562,$O$1-1,FALSE)</f>
        <v>#REF!</v>
      </c>
      <c r="L163" s="61" t="e">
        <f>VLOOKUP($A163,'[1]T5_data(mth)'!$B$1175:$AL$1562,$O$1,FALSE)</f>
        <v>#REF!</v>
      </c>
      <c r="M163" s="78"/>
      <c r="O163" s="20" t="str">
        <f t="shared" si="7"/>
        <v>7.6</v>
      </c>
      <c r="P163" s="20" t="e">
        <f t="shared" si="7"/>
        <v>#REF!</v>
      </c>
      <c r="Q163" s="20" t="e">
        <f t="shared" si="7"/>
        <v>#REF!</v>
      </c>
      <c r="R163" s="20" t="str">
        <f t="shared" si="7"/>
        <v>0.2</v>
      </c>
      <c r="S163" s="20" t="str">
        <f t="shared" si="7"/>
        <v>0.3</v>
      </c>
      <c r="T163" s="20" t="e">
        <f t="shared" si="7"/>
        <v>#REF!</v>
      </c>
      <c r="U163" s="20" t="e">
        <f t="shared" si="7"/>
        <v>#REF!</v>
      </c>
      <c r="V163" s="20" t="e">
        <f>IF(FIXED(#REF!,1)="0.0",IF(FIXED(#REF!,2)="0.00",FIXED(#REF!,3),FIXED(#REF!,2)),FIXED(#REF!,1))</f>
        <v>#REF!</v>
      </c>
    </row>
    <row r="164" spans="1:22" s="1" customFormat="1" ht="24.6" hidden="1">
      <c r="A164" s="59" t="s">
        <v>201</v>
      </c>
      <c r="B164" s="56">
        <f>VLOOKUP($A164,'[1]T5_data(ytd)'!$B$3:$F$390,3,FALSE)</f>
        <v>5091.57</v>
      </c>
      <c r="C164" s="77" t="e">
        <f>VLOOKUP($A164,'[1]T5_data(mth)'!$B$5:$AL$392,$O$1-1,FALSE)</f>
        <v>#REF!</v>
      </c>
      <c r="D164" s="21" t="e">
        <f>VLOOKUP($A164,'[1]T5_data(mth)'!$B$5:$AL$392,$O$1,FALSE)</f>
        <v>#REF!</v>
      </c>
      <c r="E164" s="56">
        <f>VLOOKUP($A164,'[1]T5_data(ytd)'!$B$3:$F$390,5,FALSE)</f>
        <v>2548.17</v>
      </c>
      <c r="F164" s="57">
        <f>VLOOKUP($A164,'[1]T5_data(ytd)'!$B$392:$F$779,3,FALSE)</f>
        <v>7.37</v>
      </c>
      <c r="G164" s="60" t="e">
        <f>VLOOKUP($A164,'[1]T5_data(mth)'!$B$785:$AL$1172,$O$1-1,FALSE)</f>
        <v>#REF!</v>
      </c>
      <c r="H164" s="60" t="e">
        <f>VLOOKUP($A164,'[1]T5_data(mth)'!$B$785:$AL$1172,$O$1,FALSE)</f>
        <v>#REF!</v>
      </c>
      <c r="I164" s="57">
        <f>VLOOKUP($A164,'[1]T5_data(ytd)'!$B$392:$F$779,5,FALSE)</f>
        <v>1.1200000000000001</v>
      </c>
      <c r="J164" s="61">
        <f>VLOOKUP($A164,'[1]T5_data(ytd)'!$B$781:$F$1168,3,FALSE)</f>
        <v>1.66</v>
      </c>
      <c r="K164" s="61" t="e">
        <f>VLOOKUP($A164,'[1]T5_data(mth)'!$B$1175:$AL$1562,$O$1-1,FALSE)</f>
        <v>#REF!</v>
      </c>
      <c r="L164" s="61" t="e">
        <f>VLOOKUP($A164,'[1]T5_data(mth)'!$B$1175:$AL$1562,$O$1,FALSE)</f>
        <v>#REF!</v>
      </c>
      <c r="M164" s="78"/>
      <c r="O164" s="20" t="str">
        <f t="shared" si="7"/>
        <v>7.4</v>
      </c>
      <c r="P164" s="20" t="e">
        <f t="shared" si="7"/>
        <v>#REF!</v>
      </c>
      <c r="Q164" s="20" t="e">
        <f t="shared" si="7"/>
        <v>#REF!</v>
      </c>
      <c r="R164" s="20" t="str">
        <f t="shared" si="7"/>
        <v>1.1</v>
      </c>
      <c r="S164" s="20" t="str">
        <f t="shared" si="7"/>
        <v>1.7</v>
      </c>
      <c r="T164" s="20" t="e">
        <f t="shared" si="7"/>
        <v>#REF!</v>
      </c>
      <c r="U164" s="20" t="e">
        <f t="shared" si="7"/>
        <v>#REF!</v>
      </c>
      <c r="V164" s="20" t="e">
        <f>IF(FIXED(#REF!,1)="0.0",IF(FIXED(#REF!,2)="0.00",FIXED(#REF!,3),FIXED(#REF!,2)),FIXED(#REF!,1))</f>
        <v>#REF!</v>
      </c>
    </row>
    <row r="165" spans="1:22" s="1" customFormat="1" ht="24.6" hidden="1">
      <c r="A165" s="59" t="s">
        <v>202</v>
      </c>
      <c r="B165" s="56">
        <f>VLOOKUP($A165,'[1]T5_data(ytd)'!$B$3:$F$390,3,FALSE)</f>
        <v>319.05</v>
      </c>
      <c r="C165" s="77" t="e">
        <f>VLOOKUP($A165,'[1]T5_data(mth)'!$B$5:$AL$392,$O$1-1,FALSE)</f>
        <v>#REF!</v>
      </c>
      <c r="D165" s="21" t="e">
        <f>VLOOKUP($A165,'[1]T5_data(mth)'!$B$5:$AL$392,$O$1,FALSE)</f>
        <v>#REF!</v>
      </c>
      <c r="E165" s="56">
        <f>VLOOKUP($A165,'[1]T5_data(ytd)'!$B$3:$F$390,5,FALSE)</f>
        <v>162.47</v>
      </c>
      <c r="F165" s="57">
        <f>VLOOKUP($A165,'[1]T5_data(ytd)'!$B$392:$F$779,3,FALSE)</f>
        <v>3.55</v>
      </c>
      <c r="G165" s="60" t="e">
        <f>VLOOKUP($A165,'[1]T5_data(mth)'!$B$785:$AL$1172,$O$1-1,FALSE)</f>
        <v>#REF!</v>
      </c>
      <c r="H165" s="60" t="e">
        <f>VLOOKUP($A165,'[1]T5_data(mth)'!$B$785:$AL$1172,$O$1,FALSE)</f>
        <v>#REF!</v>
      </c>
      <c r="I165" s="57">
        <f>VLOOKUP($A165,'[1]T5_data(ytd)'!$B$392:$F$779,5,FALSE)</f>
        <v>-2.17</v>
      </c>
      <c r="J165" s="61">
        <f>VLOOKUP($A165,'[1]T5_data(ytd)'!$B$781:$F$1168,3,FALSE)</f>
        <v>0.1</v>
      </c>
      <c r="K165" s="61" t="e">
        <f>VLOOKUP($A165,'[1]T5_data(mth)'!$B$1175:$AL$1562,$O$1-1,FALSE)</f>
        <v>#REF!</v>
      </c>
      <c r="L165" s="61" t="e">
        <f>VLOOKUP($A165,'[1]T5_data(mth)'!$B$1175:$AL$1562,$O$1,FALSE)</f>
        <v>#REF!</v>
      </c>
      <c r="M165" s="78"/>
      <c r="O165" s="20" t="str">
        <f t="shared" si="7"/>
        <v>3.6</v>
      </c>
      <c r="P165" s="20" t="e">
        <f t="shared" si="7"/>
        <v>#REF!</v>
      </c>
      <c r="Q165" s="20" t="e">
        <f t="shared" si="7"/>
        <v>#REF!</v>
      </c>
      <c r="R165" s="20" t="str">
        <f t="shared" si="7"/>
        <v>-2.2</v>
      </c>
      <c r="S165" s="20" t="str">
        <f t="shared" si="7"/>
        <v>0.1</v>
      </c>
      <c r="T165" s="20" t="e">
        <f t="shared" si="7"/>
        <v>#REF!</v>
      </c>
      <c r="U165" s="20" t="e">
        <f t="shared" si="7"/>
        <v>#REF!</v>
      </c>
      <c r="V165" s="20" t="e">
        <f>IF(FIXED(#REF!,1)="0.0",IF(FIXED(#REF!,2)="0.00",FIXED(#REF!,3),FIXED(#REF!,2)),FIXED(#REF!,1))</f>
        <v>#REF!</v>
      </c>
    </row>
    <row r="166" spans="1:22" s="1" customFormat="1" ht="24.6" hidden="1">
      <c r="A166" s="59" t="s">
        <v>203</v>
      </c>
      <c r="B166" s="56">
        <f>VLOOKUP($A166,'[1]T5_data(ytd)'!$B$3:$F$390,3,FALSE)</f>
        <v>433.46</v>
      </c>
      <c r="C166" s="77" t="e">
        <f>VLOOKUP($A166,'[1]T5_data(mth)'!$B$5:$AL$392,$O$1-1,FALSE)</f>
        <v>#REF!</v>
      </c>
      <c r="D166" s="21" t="e">
        <f>VLOOKUP($A166,'[1]T5_data(mth)'!$B$5:$AL$392,$O$1,FALSE)</f>
        <v>#REF!</v>
      </c>
      <c r="E166" s="56">
        <f>VLOOKUP($A166,'[1]T5_data(ytd)'!$B$3:$F$390,5,FALSE)</f>
        <v>235.58</v>
      </c>
      <c r="F166" s="57">
        <f>VLOOKUP($A166,'[1]T5_data(ytd)'!$B$392:$F$779,3,FALSE)</f>
        <v>1.18</v>
      </c>
      <c r="G166" s="60" t="e">
        <f>VLOOKUP($A166,'[1]T5_data(mth)'!$B$785:$AL$1172,$O$1-1,FALSE)</f>
        <v>#REF!</v>
      </c>
      <c r="H166" s="60" t="e">
        <f>VLOOKUP($A166,'[1]T5_data(mth)'!$B$785:$AL$1172,$O$1,FALSE)</f>
        <v>#REF!</v>
      </c>
      <c r="I166" s="57">
        <f>VLOOKUP($A166,'[1]T5_data(ytd)'!$B$392:$F$779,5,FALSE)</f>
        <v>10.77</v>
      </c>
      <c r="J166" s="61">
        <f>VLOOKUP($A166,'[1]T5_data(ytd)'!$B$781:$F$1168,3,FALSE)</f>
        <v>0.14000000000000001</v>
      </c>
      <c r="K166" s="61" t="e">
        <f>VLOOKUP($A166,'[1]T5_data(mth)'!$B$1175:$AL$1562,$O$1-1,FALSE)</f>
        <v>#REF!</v>
      </c>
      <c r="L166" s="61" t="e">
        <f>VLOOKUP($A166,'[1]T5_data(mth)'!$B$1175:$AL$1562,$O$1,FALSE)</f>
        <v>#REF!</v>
      </c>
      <c r="M166" s="78"/>
      <c r="O166" s="20" t="str">
        <f t="shared" si="7"/>
        <v>1.2</v>
      </c>
      <c r="P166" s="20" t="e">
        <f t="shared" si="7"/>
        <v>#REF!</v>
      </c>
      <c r="Q166" s="20" t="e">
        <f t="shared" si="7"/>
        <v>#REF!</v>
      </c>
      <c r="R166" s="20" t="str">
        <f t="shared" si="7"/>
        <v>10.8</v>
      </c>
      <c r="S166" s="20" t="str">
        <f t="shared" si="7"/>
        <v>0.1</v>
      </c>
      <c r="T166" s="20" t="e">
        <f t="shared" si="7"/>
        <v>#REF!</v>
      </c>
      <c r="U166" s="20" t="e">
        <f t="shared" si="7"/>
        <v>#REF!</v>
      </c>
      <c r="V166" s="20" t="e">
        <f>IF(FIXED(#REF!,1)="0.0",IF(FIXED(#REF!,2)="0.00",FIXED(#REF!,3),FIXED(#REF!,2)),FIXED(#REF!,1))</f>
        <v>#REF!</v>
      </c>
    </row>
    <row r="167" spans="1:22" s="1" customFormat="1" ht="24.6" hidden="1">
      <c r="A167" s="59" t="s">
        <v>204</v>
      </c>
      <c r="B167" s="56">
        <f>VLOOKUP($A167,'[1]T5_data(ytd)'!$B$3:$F$390,3,FALSE)</f>
        <v>1549.4</v>
      </c>
      <c r="C167" s="77" t="e">
        <f>VLOOKUP($A167,'[1]T5_data(mth)'!$B$5:$AL$392,$O$1-1,FALSE)</f>
        <v>#REF!</v>
      </c>
      <c r="D167" s="21" t="e">
        <f>VLOOKUP($A167,'[1]T5_data(mth)'!$B$5:$AL$392,$O$1,FALSE)</f>
        <v>#REF!</v>
      </c>
      <c r="E167" s="56">
        <f>VLOOKUP($A167,'[1]T5_data(ytd)'!$B$3:$F$390,5,FALSE)</f>
        <v>761.13</v>
      </c>
      <c r="F167" s="57">
        <f>VLOOKUP($A167,'[1]T5_data(ytd)'!$B$392:$F$779,3,FALSE)</f>
        <v>-14.4</v>
      </c>
      <c r="G167" s="60" t="e">
        <f>VLOOKUP($A167,'[1]T5_data(mth)'!$B$785:$AL$1172,$O$1-1,FALSE)</f>
        <v>#REF!</v>
      </c>
      <c r="H167" s="60" t="e">
        <f>VLOOKUP($A167,'[1]T5_data(mth)'!$B$785:$AL$1172,$O$1,FALSE)</f>
        <v>#REF!</v>
      </c>
      <c r="I167" s="57">
        <f>VLOOKUP($A167,'[1]T5_data(ytd)'!$B$392:$F$779,5,FALSE)</f>
        <v>0.24</v>
      </c>
      <c r="J167" s="61">
        <f>VLOOKUP($A167,'[1]T5_data(ytd)'!$B$781:$F$1168,3,FALSE)</f>
        <v>0.51</v>
      </c>
      <c r="K167" s="61" t="e">
        <f>VLOOKUP($A167,'[1]T5_data(mth)'!$B$1175:$AL$1562,$O$1-1,FALSE)</f>
        <v>#REF!</v>
      </c>
      <c r="L167" s="61" t="e">
        <f>VLOOKUP($A167,'[1]T5_data(mth)'!$B$1175:$AL$1562,$O$1,FALSE)</f>
        <v>#REF!</v>
      </c>
      <c r="M167" s="78"/>
      <c r="O167" s="20" t="str">
        <f t="shared" si="7"/>
        <v>-14.4</v>
      </c>
      <c r="P167" s="20" t="e">
        <f t="shared" si="7"/>
        <v>#REF!</v>
      </c>
      <c r="Q167" s="20" t="e">
        <f t="shared" si="7"/>
        <v>#REF!</v>
      </c>
      <c r="R167" s="20" t="str">
        <f t="shared" si="7"/>
        <v>0.2</v>
      </c>
      <c r="S167" s="20" t="str">
        <f t="shared" si="7"/>
        <v>0.5</v>
      </c>
      <c r="T167" s="20" t="e">
        <f t="shared" si="7"/>
        <v>#REF!</v>
      </c>
      <c r="U167" s="20" t="e">
        <f t="shared" si="7"/>
        <v>#REF!</v>
      </c>
      <c r="V167" s="20" t="e">
        <f>IF(FIXED(#REF!,1)="0.0",IF(FIXED(#REF!,2)="0.00",FIXED(#REF!,3),FIXED(#REF!,2)),FIXED(#REF!,1))</f>
        <v>#REF!</v>
      </c>
    </row>
    <row r="168" spans="1:22" s="1" customFormat="1" ht="24.6" hidden="1">
      <c r="A168" s="59" t="s">
        <v>205</v>
      </c>
      <c r="B168" s="56">
        <f>VLOOKUP($A168,'[1]T5_data(ytd)'!$B$3:$F$390,3,FALSE)</f>
        <v>213.19</v>
      </c>
      <c r="C168" s="77" t="e">
        <f>VLOOKUP($A168,'[1]T5_data(mth)'!$B$5:$AL$392,$O$1-1,FALSE)</f>
        <v>#REF!</v>
      </c>
      <c r="D168" s="21" t="e">
        <f>VLOOKUP($A168,'[1]T5_data(mth)'!$B$5:$AL$392,$O$1,FALSE)</f>
        <v>#REF!</v>
      </c>
      <c r="E168" s="56">
        <f>VLOOKUP($A168,'[1]T5_data(ytd)'!$B$3:$F$390,5,FALSE)</f>
        <v>106.24</v>
      </c>
      <c r="F168" s="57">
        <f>VLOOKUP($A168,'[1]T5_data(ytd)'!$B$392:$F$779,3,FALSE)</f>
        <v>15.26</v>
      </c>
      <c r="G168" s="60" t="e">
        <f>VLOOKUP($A168,'[1]T5_data(mth)'!$B$785:$AL$1172,$O$1-1,FALSE)</f>
        <v>#REF!</v>
      </c>
      <c r="H168" s="60" t="e">
        <f>VLOOKUP($A168,'[1]T5_data(mth)'!$B$785:$AL$1172,$O$1,FALSE)</f>
        <v>#REF!</v>
      </c>
      <c r="I168" s="57">
        <f>VLOOKUP($A168,'[1]T5_data(ytd)'!$B$392:$F$779,5,FALSE)</f>
        <v>3.88</v>
      </c>
      <c r="J168" s="61">
        <f>VLOOKUP($A168,'[1]T5_data(ytd)'!$B$781:$F$1168,3,FALSE)</f>
        <v>7.0000000000000007E-2</v>
      </c>
      <c r="K168" s="61" t="e">
        <f>VLOOKUP($A168,'[1]T5_data(mth)'!$B$1175:$AL$1562,$O$1-1,FALSE)</f>
        <v>#REF!</v>
      </c>
      <c r="L168" s="61" t="e">
        <f>VLOOKUP($A168,'[1]T5_data(mth)'!$B$1175:$AL$1562,$O$1,FALSE)</f>
        <v>#REF!</v>
      </c>
      <c r="M168" s="78"/>
      <c r="O168" s="20" t="str">
        <f t="shared" si="7"/>
        <v>15.3</v>
      </c>
      <c r="P168" s="20" t="e">
        <f t="shared" si="7"/>
        <v>#REF!</v>
      </c>
      <c r="Q168" s="20" t="e">
        <f t="shared" si="7"/>
        <v>#REF!</v>
      </c>
      <c r="R168" s="20" t="str">
        <f t="shared" si="7"/>
        <v>3.9</v>
      </c>
      <c r="S168" s="20" t="str">
        <f t="shared" si="7"/>
        <v>0.1</v>
      </c>
      <c r="T168" s="20" t="e">
        <f t="shared" si="7"/>
        <v>#REF!</v>
      </c>
      <c r="U168" s="20" t="e">
        <f t="shared" si="7"/>
        <v>#REF!</v>
      </c>
      <c r="V168" s="20" t="e">
        <f>IF(FIXED(#REF!,1)="0.0",IF(FIXED(#REF!,2)="0.00",FIXED(#REF!,3),FIXED(#REF!,2)),FIXED(#REF!,1))</f>
        <v>#REF!</v>
      </c>
    </row>
    <row r="169" spans="1:22" s="1" customFormat="1" ht="24.6" hidden="1">
      <c r="A169" s="62" t="s">
        <v>206</v>
      </c>
      <c r="B169" s="63">
        <f>VLOOKUP($A169,'[1]T5_data(ytd)'!$B$3:$F$390,3,FALSE)</f>
        <v>1825</v>
      </c>
      <c r="C169" s="79" t="e">
        <f>VLOOKUP($A169,'[1]T5_data(mth)'!$B$5:$AL$392,$O$1-1,FALSE)</f>
        <v>#REF!</v>
      </c>
      <c r="D169" s="21" t="e">
        <f>VLOOKUP($A169,'[1]T5_data(mth)'!$B$5:$AL$392,$O$1,FALSE)</f>
        <v>#REF!</v>
      </c>
      <c r="E169" s="63">
        <f>VLOOKUP($A169,'[1]T5_data(ytd)'!$B$3:$F$390,5,FALSE)</f>
        <v>744.35</v>
      </c>
      <c r="F169" s="64">
        <f>VLOOKUP($A169,'[1]T5_data(ytd)'!$B$392:$F$779,3,FALSE)</f>
        <v>-24.28</v>
      </c>
      <c r="G169" s="65" t="e">
        <f>VLOOKUP($A169,'[1]T5_data(mth)'!$B$785:$AL$1172,$O$1-1,FALSE)</f>
        <v>#REF!</v>
      </c>
      <c r="H169" s="65" t="e">
        <f>VLOOKUP($A169,'[1]T5_data(mth)'!$B$785:$AL$1172,$O$1,FALSE)</f>
        <v>#REF!</v>
      </c>
      <c r="I169" s="64">
        <f>VLOOKUP($A169,'[1]T5_data(ytd)'!$B$392:$F$779,5,FALSE)</f>
        <v>-30.21</v>
      </c>
      <c r="J169" s="66">
        <f>VLOOKUP($A169,'[1]T5_data(ytd)'!$B$781:$F$1168,3,FALSE)</f>
        <v>0.59</v>
      </c>
      <c r="K169" s="66" t="e">
        <f>VLOOKUP($A169,'[1]T5_data(mth)'!$B$1175:$AL$1562,$O$1-1,FALSE)</f>
        <v>#REF!</v>
      </c>
      <c r="L169" s="66" t="e">
        <f>VLOOKUP($A169,'[1]T5_data(mth)'!$B$1175:$AL$1562,$O$1,FALSE)</f>
        <v>#REF!</v>
      </c>
      <c r="M169" s="78"/>
      <c r="O169" s="20" t="str">
        <f t="shared" si="7"/>
        <v>-24.3</v>
      </c>
      <c r="P169" s="20" t="e">
        <f t="shared" si="7"/>
        <v>#REF!</v>
      </c>
      <c r="Q169" s="20" t="e">
        <f t="shared" si="7"/>
        <v>#REF!</v>
      </c>
      <c r="R169" s="20" t="str">
        <f t="shared" si="7"/>
        <v>-30.2</v>
      </c>
      <c r="S169" s="20" t="str">
        <f t="shared" si="7"/>
        <v>0.6</v>
      </c>
      <c r="T169" s="20" t="e">
        <f t="shared" si="7"/>
        <v>#REF!</v>
      </c>
      <c r="U169" s="20" t="e">
        <f t="shared" si="7"/>
        <v>#REF!</v>
      </c>
      <c r="V169" s="20" t="e">
        <f>IF(FIXED(#REF!,1)="0.0",IF(FIXED(#REF!,2)="0.00",FIXED(#REF!,3),FIXED(#REF!,2)),FIXED(#REF!,1))</f>
        <v>#REF!</v>
      </c>
    </row>
    <row r="170" spans="1:22" ht="21" customHeight="1">
      <c r="A170" s="27" t="s">
        <v>17</v>
      </c>
      <c r="B170" s="21">
        <f>VLOOKUP($A170,'[1]T5_data(ytd)'!$B$3:$F$390,3,FALSE)</f>
        <v>5186.41</v>
      </c>
      <c r="C170" s="26">
        <f>VLOOKUP($A170,'[1]T5_data(mth)'!$B$5:$AX$392,$O$1-1,FALSE)</f>
        <v>501.98341038400002</v>
      </c>
      <c r="D170" s="21">
        <f>VLOOKUP($A170,'[1]T5_data(mth)'!$B$5:$AX$392,$O$1,FALSE)</f>
        <v>515.16898946109995</v>
      </c>
      <c r="E170" s="21">
        <f>VLOOKUP($A170,'[1]T5_data(ytd)'!$B$3:$F$390,5,FALSE)</f>
        <v>2835.7</v>
      </c>
      <c r="F170" s="2">
        <f>VLOOKUP($A170,'[1]T5_data(ytd)'!$B$392:$F$779,3,FALSE)</f>
        <v>7.82</v>
      </c>
      <c r="G170" s="16">
        <f>VLOOKUP($A170,'[1]T5_data(mth)'!$B$785:$AX$1172,$O$1-1,FALSE)</f>
        <v>17.20960349498317</v>
      </c>
      <c r="H170" s="2">
        <f>VLOOKUP($A170,'[1]T5_data(mth)'!$B$785:$AX$1172,$O$1,FALSE)</f>
        <v>26.616223808792011</v>
      </c>
      <c r="I170" s="2">
        <f>VLOOKUP($A170,'[1]T5_data(ytd)'!$B$392:$F$779,5,FALSE)</f>
        <v>14.95</v>
      </c>
      <c r="J170" s="25">
        <f>VLOOKUP($A170,'[1]T5_data(ytd)'!$B$781:$F$1168,3,FALSE)</f>
        <v>1.69</v>
      </c>
      <c r="K170" s="24">
        <f>VLOOKUP($A170,'[1]T5_data(mth)'!$B$1175:$AX$1562,$O$1-1,FALSE)</f>
        <v>1.6772955113922015</v>
      </c>
      <c r="L170" s="23">
        <f>VLOOKUP($A170,'[1]T5_data(mth)'!$B$1175:$AX$1562,$O$1,FALSE)</f>
        <v>1.867353147467999</v>
      </c>
      <c r="M170" s="22">
        <f>VLOOKUP($A170,'[1]T5_data(ytd)'!$B$781:$F$1168,5,FALSE)</f>
        <v>1.7</v>
      </c>
      <c r="N170" s="3">
        <v>1</v>
      </c>
      <c r="O170" s="10" t="str">
        <f t="shared" si="7"/>
        <v>7.8</v>
      </c>
      <c r="P170" s="10" t="str">
        <f t="shared" si="7"/>
        <v>17.2</v>
      </c>
      <c r="Q170" s="10" t="str">
        <f t="shared" si="7"/>
        <v>26.6</v>
      </c>
      <c r="R170" s="10" t="str">
        <f t="shared" si="7"/>
        <v>15.0</v>
      </c>
      <c r="S170" s="10" t="str">
        <f t="shared" si="7"/>
        <v>1.7</v>
      </c>
      <c r="T170" s="10" t="str">
        <f t="shared" si="7"/>
        <v>1.7</v>
      </c>
      <c r="U170" s="10" t="str">
        <f t="shared" si="7"/>
        <v>1.9</v>
      </c>
      <c r="V170" s="10" t="str">
        <f>IF(FIXED(M170,1)="0.0",IF(FIXED(M170,2)="0.00",FIXED(M170,3),FIXED(M170,2)),FIXED(M170,1))</f>
        <v>1.7</v>
      </c>
    </row>
    <row r="171" spans="1:22" s="1" customFormat="1" ht="24.6" hidden="1">
      <c r="A171" s="55" t="s">
        <v>207</v>
      </c>
      <c r="B171" s="56">
        <f>VLOOKUP($A171,'[1]T5_data(ytd)'!$B$3:$F$390,3,FALSE)</f>
        <v>349.73</v>
      </c>
      <c r="C171" s="56" t="e">
        <f>VLOOKUP($A171,'[1]T5_data(mth)'!$B$5:$AL$392,$O$1-1,FALSE)</f>
        <v>#REF!</v>
      </c>
      <c r="D171" s="21" t="e">
        <f>VLOOKUP($A171,'[1]T5_data(mth)'!$B$5:$AL$392,$O$1,FALSE)</f>
        <v>#REF!</v>
      </c>
      <c r="E171" s="56">
        <f>VLOOKUP($A171,'[1]T5_data(ytd)'!$B$3:$F$390,5,FALSE)</f>
        <v>181.62</v>
      </c>
      <c r="F171" s="57">
        <f>VLOOKUP($A171,'[1]T5_data(ytd)'!$B$392:$F$779,3,FALSE)</f>
        <v>12.05</v>
      </c>
      <c r="G171" s="57" t="e">
        <f>VLOOKUP($A171,'[1]T5_data(mth)'!$B$785:$AL$1172,$O$1-1,FALSE)</f>
        <v>#REF!</v>
      </c>
      <c r="H171" s="57" t="e">
        <f>VLOOKUP($A171,'[1]T5_data(mth)'!$B$785:$AL$1172,$O$1,FALSE)</f>
        <v>#REF!</v>
      </c>
      <c r="I171" s="57">
        <f>VLOOKUP($A171,'[1]T5_data(ytd)'!$B$392:$F$779,5,FALSE)</f>
        <v>9.07</v>
      </c>
      <c r="J171" s="58">
        <f>VLOOKUP($A171,'[1]T5_data(ytd)'!$B$781:$F$1168,3,FALSE)</f>
        <v>0.11</v>
      </c>
      <c r="K171" s="58" t="e">
        <f>VLOOKUP($A171,'[1]T5_data(mth)'!$B$1175:$AL$1562,$O$1-1,FALSE)</f>
        <v>#REF!</v>
      </c>
      <c r="L171" s="58" t="e">
        <f>VLOOKUP($A171,'[1]T5_data(mth)'!$B$1175:$AL$1562,$O$1,FALSE)</f>
        <v>#REF!</v>
      </c>
      <c r="M171" s="78"/>
      <c r="O171" s="20" t="str">
        <f t="shared" si="7"/>
        <v>12.1</v>
      </c>
      <c r="P171" s="20" t="e">
        <f t="shared" si="7"/>
        <v>#REF!</v>
      </c>
      <c r="Q171" s="20" t="e">
        <f t="shared" si="7"/>
        <v>#REF!</v>
      </c>
      <c r="R171" s="20" t="str">
        <f t="shared" si="7"/>
        <v>9.1</v>
      </c>
      <c r="S171" s="20" t="str">
        <f t="shared" si="7"/>
        <v>0.1</v>
      </c>
      <c r="T171" s="20" t="e">
        <f t="shared" si="7"/>
        <v>#REF!</v>
      </c>
      <c r="U171" s="20" t="e">
        <f t="shared" si="7"/>
        <v>#REF!</v>
      </c>
      <c r="V171" s="20" t="e">
        <f>IF(FIXED(#REF!,1)="0.0",IF(FIXED(#REF!,2)="0.00",FIXED(#REF!,3),FIXED(#REF!,2)),FIXED(#REF!,1))</f>
        <v>#REF!</v>
      </c>
    </row>
    <row r="172" spans="1:22" s="1" customFormat="1" ht="24.6" hidden="1">
      <c r="A172" s="59" t="s">
        <v>208</v>
      </c>
      <c r="B172" s="56">
        <f>VLOOKUP($A172,'[1]T5_data(ytd)'!$B$3:$F$390,3,FALSE)</f>
        <v>1753.71</v>
      </c>
      <c r="C172" s="77" t="e">
        <f>VLOOKUP($A172,'[1]T5_data(mth)'!$B$5:$AL$392,$O$1-1,FALSE)</f>
        <v>#REF!</v>
      </c>
      <c r="D172" s="21" t="e">
        <f>VLOOKUP($A172,'[1]T5_data(mth)'!$B$5:$AL$392,$O$1,FALSE)</f>
        <v>#REF!</v>
      </c>
      <c r="E172" s="56">
        <f>VLOOKUP($A172,'[1]T5_data(ytd)'!$B$3:$F$390,5,FALSE)</f>
        <v>968.45</v>
      </c>
      <c r="F172" s="57">
        <f>VLOOKUP($A172,'[1]T5_data(ytd)'!$B$392:$F$779,3,FALSE)</f>
        <v>7.54</v>
      </c>
      <c r="G172" s="60" t="e">
        <f>VLOOKUP($A172,'[1]T5_data(mth)'!$B$785:$AL$1172,$O$1-1,FALSE)</f>
        <v>#REF!</v>
      </c>
      <c r="H172" s="60" t="e">
        <f>VLOOKUP($A172,'[1]T5_data(mth)'!$B$785:$AL$1172,$O$1,FALSE)</f>
        <v>#REF!</v>
      </c>
      <c r="I172" s="57">
        <f>VLOOKUP($A172,'[1]T5_data(ytd)'!$B$392:$F$779,5,FALSE)</f>
        <v>13.75</v>
      </c>
      <c r="J172" s="61">
        <f>VLOOKUP($A172,'[1]T5_data(ytd)'!$B$781:$F$1168,3,FALSE)</f>
        <v>0.56999999999999995</v>
      </c>
      <c r="K172" s="61" t="e">
        <f>VLOOKUP($A172,'[1]T5_data(mth)'!$B$1175:$AL$1562,$O$1-1,FALSE)</f>
        <v>#REF!</v>
      </c>
      <c r="L172" s="61" t="e">
        <f>VLOOKUP($A172,'[1]T5_data(mth)'!$B$1175:$AL$1562,$O$1,FALSE)</f>
        <v>#REF!</v>
      </c>
      <c r="M172" s="78"/>
      <c r="O172" s="20" t="str">
        <f t="shared" si="7"/>
        <v>7.5</v>
      </c>
      <c r="P172" s="20" t="e">
        <f t="shared" si="7"/>
        <v>#REF!</v>
      </c>
      <c r="Q172" s="20" t="e">
        <f t="shared" si="7"/>
        <v>#REF!</v>
      </c>
      <c r="R172" s="20" t="str">
        <f t="shared" si="7"/>
        <v>13.8</v>
      </c>
      <c r="S172" s="20" t="str">
        <f t="shared" si="7"/>
        <v>0.6</v>
      </c>
      <c r="T172" s="20" t="e">
        <f t="shared" si="7"/>
        <v>#REF!</v>
      </c>
      <c r="U172" s="20" t="e">
        <f t="shared" si="7"/>
        <v>#REF!</v>
      </c>
      <c r="V172" s="20" t="e">
        <f>IF(FIXED(#REF!,1)="0.0",IF(FIXED(#REF!,2)="0.00",FIXED(#REF!,3),FIXED(#REF!,2)),FIXED(#REF!,1))</f>
        <v>#REF!</v>
      </c>
    </row>
    <row r="173" spans="1:22" s="1" customFormat="1" ht="24.6" hidden="1">
      <c r="A173" s="62" t="s">
        <v>209</v>
      </c>
      <c r="B173" s="63">
        <f>VLOOKUP($A173,'[1]T5_data(ytd)'!$B$3:$F$390,3,FALSE)</f>
        <v>3082.97</v>
      </c>
      <c r="C173" s="79" t="e">
        <f>VLOOKUP($A173,'[1]T5_data(mth)'!$B$5:$AL$392,$O$1-1,FALSE)</f>
        <v>#REF!</v>
      </c>
      <c r="D173" s="21" t="e">
        <f>VLOOKUP($A173,'[1]T5_data(mth)'!$B$5:$AL$392,$O$1,FALSE)</f>
        <v>#REF!</v>
      </c>
      <c r="E173" s="63">
        <f>VLOOKUP($A173,'[1]T5_data(ytd)'!$B$3:$F$390,5,FALSE)</f>
        <v>1685.62</v>
      </c>
      <c r="F173" s="64">
        <f>VLOOKUP($A173,'[1]T5_data(ytd)'!$B$392:$F$779,3,FALSE)</f>
        <v>7.52</v>
      </c>
      <c r="G173" s="65" t="e">
        <f>VLOOKUP($A173,'[1]T5_data(mth)'!$B$785:$AL$1172,$O$1-1,FALSE)</f>
        <v>#REF!</v>
      </c>
      <c r="H173" s="65" t="e">
        <f>VLOOKUP($A173,'[1]T5_data(mth)'!$B$785:$AL$1172,$O$1,FALSE)</f>
        <v>#REF!</v>
      </c>
      <c r="I173" s="64">
        <f>VLOOKUP($A173,'[1]T5_data(ytd)'!$B$392:$F$779,5,FALSE)</f>
        <v>16.329999999999998</v>
      </c>
      <c r="J173" s="66">
        <f>VLOOKUP($A173,'[1]T5_data(ytd)'!$B$781:$F$1168,3,FALSE)</f>
        <v>1</v>
      </c>
      <c r="K173" s="66" t="e">
        <f>VLOOKUP($A173,'[1]T5_data(mth)'!$B$1175:$AL$1562,$O$1-1,FALSE)</f>
        <v>#REF!</v>
      </c>
      <c r="L173" s="66" t="e">
        <f>VLOOKUP($A173,'[1]T5_data(mth)'!$B$1175:$AL$1562,$O$1,FALSE)</f>
        <v>#REF!</v>
      </c>
      <c r="M173" s="78"/>
      <c r="O173" s="20" t="str">
        <f t="shared" si="7"/>
        <v>7.5</v>
      </c>
      <c r="P173" s="20" t="e">
        <f t="shared" si="7"/>
        <v>#REF!</v>
      </c>
      <c r="Q173" s="20" t="e">
        <f t="shared" si="7"/>
        <v>#REF!</v>
      </c>
      <c r="R173" s="20" t="str">
        <f t="shared" si="7"/>
        <v>16.3</v>
      </c>
      <c r="S173" s="20" t="str">
        <f t="shared" si="7"/>
        <v>1.0</v>
      </c>
      <c r="T173" s="20" t="e">
        <f t="shared" si="7"/>
        <v>#REF!</v>
      </c>
      <c r="U173" s="20" t="e">
        <f t="shared" si="7"/>
        <v>#REF!</v>
      </c>
      <c r="V173" s="20" t="e">
        <f>IF(FIXED(#REF!,1)="0.0",IF(FIXED(#REF!,2)="0.00",FIXED(#REF!,3),FIXED(#REF!,2)),FIXED(#REF!,1))</f>
        <v>#REF!</v>
      </c>
    </row>
    <row r="174" spans="1:22" ht="21" customHeight="1">
      <c r="A174" s="27" t="s">
        <v>18</v>
      </c>
      <c r="B174" s="21">
        <f>VLOOKUP($A174,'[1]T5_data(ytd)'!$B$3:$F$390,3,FALSE)</f>
        <v>19424.3</v>
      </c>
      <c r="C174" s="26">
        <f>VLOOKUP($A174,'[1]T5_data(mth)'!$B$5:$AX$392,$O$1-1,FALSE)</f>
        <v>3039.7253168562002</v>
      </c>
      <c r="D174" s="21">
        <f>VLOOKUP($A174,'[1]T5_data(mth)'!$B$5:$AX$392,$O$1,FALSE)</f>
        <v>1388.3850628348</v>
      </c>
      <c r="E174" s="21">
        <f>VLOOKUP($A174,'[1]T5_data(ytd)'!$B$3:$F$390,5,FALSE)</f>
        <v>12184.6</v>
      </c>
      <c r="F174" s="2">
        <f>VLOOKUP($A174,'[1]T5_data(ytd)'!$B$392:$F$779,3,FALSE)</f>
        <v>62.9</v>
      </c>
      <c r="G174" s="16">
        <f>VLOOKUP($A174,'[1]T5_data(mth)'!$B$785:$AX$1172,$O$1-1,FALSE)</f>
        <v>142.0070360660429</v>
      </c>
      <c r="H174" s="2">
        <f>VLOOKUP($A174,'[1]T5_data(mth)'!$B$785:$AX$1172,$O$1,FALSE)</f>
        <v>-15.568541718419661</v>
      </c>
      <c r="I174" s="2">
        <f>VLOOKUP($A174,'[1]T5_data(ytd)'!$B$392:$F$779,5,FALSE)</f>
        <v>39.46</v>
      </c>
      <c r="J174" s="25">
        <f>VLOOKUP($A174,'[1]T5_data(ytd)'!$B$781:$F$1168,3,FALSE)</f>
        <v>6.33</v>
      </c>
      <c r="K174" s="24">
        <f>VLOOKUP($A174,'[1]T5_data(mth)'!$B$1175:$AX$1562,$O$1-1,FALSE)</f>
        <v>10.156745271577703</v>
      </c>
      <c r="L174" s="23">
        <f>VLOOKUP($A174,'[1]T5_data(mth)'!$B$1175:$AX$1562,$O$1,FALSE)</f>
        <v>5.0325335375759943</v>
      </c>
      <c r="M174" s="22">
        <f>VLOOKUP($A174,'[1]T5_data(ytd)'!$B$781:$F$1168,5,FALSE)</f>
        <v>7.3</v>
      </c>
      <c r="N174" s="3">
        <v>1</v>
      </c>
      <c r="O174" s="10" t="str">
        <f t="shared" si="7"/>
        <v>62.9</v>
      </c>
      <c r="P174" s="10" t="str">
        <f t="shared" si="7"/>
        <v>142.0</v>
      </c>
      <c r="Q174" s="10" t="str">
        <f t="shared" si="7"/>
        <v>-15.6</v>
      </c>
      <c r="R174" s="10" t="str">
        <f t="shared" si="7"/>
        <v>39.5</v>
      </c>
      <c r="S174" s="10" t="str">
        <f t="shared" si="7"/>
        <v>6.3</v>
      </c>
      <c r="T174" s="10" t="str">
        <f t="shared" si="7"/>
        <v>10.2</v>
      </c>
      <c r="U174" s="10" t="str">
        <f t="shared" si="7"/>
        <v>5.0</v>
      </c>
      <c r="V174" s="10" t="str">
        <f>IF(FIXED(M174,1)="0.0",IF(FIXED(M174,2)="0.00",FIXED(M174,3),FIXED(M174,2)),FIXED(M174,1))</f>
        <v>7.3</v>
      </c>
    </row>
    <row r="175" spans="1:22" s="1" customFormat="1" ht="24.6" hidden="1">
      <c r="A175" s="55" t="s">
        <v>210</v>
      </c>
      <c r="B175" s="56">
        <f>VLOOKUP($A175,'[1]T5_data(ytd)'!$B$3:$F$390,3,FALSE)</f>
        <v>1526.17</v>
      </c>
      <c r="C175" s="56" t="e">
        <f>VLOOKUP($A175,'[1]T5_data(mth)'!$B$5:$AL$392,$O$1-1,FALSE)</f>
        <v>#REF!</v>
      </c>
      <c r="D175" s="21" t="e">
        <f>VLOOKUP($A175,'[1]T5_data(mth)'!$B$5:$AL$392,$O$1,FALSE)</f>
        <v>#REF!</v>
      </c>
      <c r="E175" s="56">
        <f>VLOOKUP($A175,'[1]T5_data(ytd)'!$B$3:$F$390,5,FALSE)</f>
        <v>739.53</v>
      </c>
      <c r="F175" s="57">
        <f>VLOOKUP($A175,'[1]T5_data(ytd)'!$B$392:$F$779,3,FALSE)</f>
        <v>-13.79</v>
      </c>
      <c r="G175" s="57" t="e">
        <f>VLOOKUP($A175,'[1]T5_data(mth)'!$B$785:$AL$1172,$O$1-1,FALSE)</f>
        <v>#REF!</v>
      </c>
      <c r="H175" s="57" t="e">
        <f>VLOOKUP($A175,'[1]T5_data(mth)'!$B$785:$AL$1172,$O$1,FALSE)</f>
        <v>#REF!</v>
      </c>
      <c r="I175" s="57">
        <f>VLOOKUP($A175,'[1]T5_data(ytd)'!$B$392:$F$779,5,FALSE)</f>
        <v>-13.06</v>
      </c>
      <c r="J175" s="58">
        <f>VLOOKUP($A175,'[1]T5_data(ytd)'!$B$781:$F$1168,3,FALSE)</f>
        <v>0.5</v>
      </c>
      <c r="K175" s="58" t="e">
        <f>VLOOKUP($A175,'[1]T5_data(mth)'!$B$1175:$AL$1562,$O$1-1,FALSE)</f>
        <v>#REF!</v>
      </c>
      <c r="L175" s="58" t="e">
        <f>VLOOKUP($A175,'[1]T5_data(mth)'!$B$1175:$AL$1562,$O$1,FALSE)</f>
        <v>#REF!</v>
      </c>
      <c r="M175" s="78"/>
      <c r="O175" s="20" t="str">
        <f t="shared" si="7"/>
        <v>-13.8</v>
      </c>
      <c r="P175" s="20" t="e">
        <f t="shared" si="7"/>
        <v>#REF!</v>
      </c>
      <c r="Q175" s="20" t="e">
        <f t="shared" si="7"/>
        <v>#REF!</v>
      </c>
      <c r="R175" s="20" t="str">
        <f t="shared" si="7"/>
        <v>-13.1</v>
      </c>
      <c r="S175" s="20" t="str">
        <f t="shared" si="7"/>
        <v>0.5</v>
      </c>
      <c r="T175" s="20" t="e">
        <f t="shared" si="7"/>
        <v>#REF!</v>
      </c>
      <c r="U175" s="20" t="e">
        <f t="shared" si="7"/>
        <v>#REF!</v>
      </c>
      <c r="V175" s="20" t="e">
        <f>IF(FIXED(#REF!,1)="0.0",IF(FIXED(#REF!,2)="0.00",FIXED(#REF!,3),FIXED(#REF!,2)),FIXED(#REF!,1))</f>
        <v>#REF!</v>
      </c>
    </row>
    <row r="176" spans="1:22" s="1" customFormat="1" ht="24.6" hidden="1">
      <c r="A176" s="59" t="s">
        <v>211</v>
      </c>
      <c r="B176" s="56">
        <f>VLOOKUP($A176,'[1]T5_data(ytd)'!$B$3:$F$390,3,FALSE)</f>
        <v>1252.71</v>
      </c>
      <c r="C176" s="77" t="e">
        <f>VLOOKUP($A176,'[1]T5_data(mth)'!$B$5:$AL$392,$O$1-1,FALSE)</f>
        <v>#REF!</v>
      </c>
      <c r="D176" s="21" t="e">
        <f>VLOOKUP($A176,'[1]T5_data(mth)'!$B$5:$AL$392,$O$1,FALSE)</f>
        <v>#REF!</v>
      </c>
      <c r="E176" s="56">
        <f>VLOOKUP($A176,'[1]T5_data(ytd)'!$B$3:$F$390,5,FALSE)</f>
        <v>656.58</v>
      </c>
      <c r="F176" s="57">
        <f>VLOOKUP($A176,'[1]T5_data(ytd)'!$B$392:$F$779,3,FALSE)</f>
        <v>5.24</v>
      </c>
      <c r="G176" s="60" t="e">
        <f>VLOOKUP($A176,'[1]T5_data(mth)'!$B$785:$AL$1172,$O$1-1,FALSE)</f>
        <v>#REF!</v>
      </c>
      <c r="H176" s="60" t="e">
        <f>VLOOKUP($A176,'[1]T5_data(mth)'!$B$785:$AL$1172,$O$1,FALSE)</f>
        <v>#REF!</v>
      </c>
      <c r="I176" s="57">
        <f>VLOOKUP($A176,'[1]T5_data(ytd)'!$B$392:$F$779,5,FALSE)</f>
        <v>-3.49</v>
      </c>
      <c r="J176" s="61">
        <f>VLOOKUP($A176,'[1]T5_data(ytd)'!$B$781:$F$1168,3,FALSE)</f>
        <v>0.41</v>
      </c>
      <c r="K176" s="61" t="e">
        <f>VLOOKUP($A176,'[1]T5_data(mth)'!$B$1175:$AL$1562,$O$1-1,FALSE)</f>
        <v>#REF!</v>
      </c>
      <c r="L176" s="61" t="e">
        <f>VLOOKUP($A176,'[1]T5_data(mth)'!$B$1175:$AL$1562,$O$1,FALSE)</f>
        <v>#REF!</v>
      </c>
      <c r="M176" s="78"/>
      <c r="O176" s="20" t="str">
        <f t="shared" si="7"/>
        <v>5.2</v>
      </c>
      <c r="P176" s="20" t="e">
        <f t="shared" si="7"/>
        <v>#REF!</v>
      </c>
      <c r="Q176" s="20" t="e">
        <f t="shared" si="7"/>
        <v>#REF!</v>
      </c>
      <c r="R176" s="20" t="str">
        <f t="shared" si="7"/>
        <v>-3.5</v>
      </c>
      <c r="S176" s="20" t="str">
        <f t="shared" si="7"/>
        <v>0.4</v>
      </c>
      <c r="T176" s="20" t="e">
        <f t="shared" si="7"/>
        <v>#REF!</v>
      </c>
      <c r="U176" s="20" t="e">
        <f t="shared" si="7"/>
        <v>#REF!</v>
      </c>
      <c r="V176" s="20" t="e">
        <f>IF(FIXED(#REF!,1)="0.0",IF(FIXED(#REF!,2)="0.00",FIXED(#REF!,3),FIXED(#REF!,2)),FIXED(#REF!,1))</f>
        <v>#REF!</v>
      </c>
    </row>
    <row r="177" spans="1:22" s="1" customFormat="1" ht="24.6" hidden="1">
      <c r="A177" s="59" t="s">
        <v>212</v>
      </c>
      <c r="B177" s="56">
        <f>VLOOKUP($A177,'[1]T5_data(ytd)'!$B$3:$F$390,3,FALSE)</f>
        <v>239.69</v>
      </c>
      <c r="C177" s="77" t="e">
        <f>VLOOKUP($A177,'[1]T5_data(mth)'!$B$5:$AL$392,$O$1-1,FALSE)</f>
        <v>#REF!</v>
      </c>
      <c r="D177" s="21" t="e">
        <f>VLOOKUP($A177,'[1]T5_data(mth)'!$B$5:$AL$392,$O$1,FALSE)</f>
        <v>#REF!</v>
      </c>
      <c r="E177" s="56">
        <f>VLOOKUP($A177,'[1]T5_data(ytd)'!$B$3:$F$390,5,FALSE)</f>
        <v>72.319999999999993</v>
      </c>
      <c r="F177" s="57">
        <f>VLOOKUP($A177,'[1]T5_data(ytd)'!$B$392:$F$779,3,FALSE)</f>
        <v>16.54</v>
      </c>
      <c r="G177" s="60" t="e">
        <f>VLOOKUP($A177,'[1]T5_data(mth)'!$B$785:$AL$1172,$O$1-1,FALSE)</f>
        <v>#REF!</v>
      </c>
      <c r="H177" s="60" t="e">
        <f>VLOOKUP($A177,'[1]T5_data(mth)'!$B$785:$AL$1172,$O$1,FALSE)</f>
        <v>#REF!</v>
      </c>
      <c r="I177" s="57">
        <f>VLOOKUP($A177,'[1]T5_data(ytd)'!$B$392:$F$779,5,FALSE)</f>
        <v>-34.96</v>
      </c>
      <c r="J177" s="61">
        <f>VLOOKUP($A177,'[1]T5_data(ytd)'!$B$781:$F$1168,3,FALSE)</f>
        <v>0.08</v>
      </c>
      <c r="K177" s="61" t="e">
        <f>VLOOKUP($A177,'[1]T5_data(mth)'!$B$1175:$AL$1562,$O$1-1,FALSE)</f>
        <v>#REF!</v>
      </c>
      <c r="L177" s="61" t="e">
        <f>VLOOKUP($A177,'[1]T5_data(mth)'!$B$1175:$AL$1562,$O$1,FALSE)</f>
        <v>#REF!</v>
      </c>
      <c r="M177" s="78"/>
      <c r="O177" s="20" t="str">
        <f t="shared" si="7"/>
        <v>16.5</v>
      </c>
      <c r="P177" s="20" t="e">
        <f t="shared" si="7"/>
        <v>#REF!</v>
      </c>
      <c r="Q177" s="20" t="e">
        <f t="shared" si="7"/>
        <v>#REF!</v>
      </c>
      <c r="R177" s="20" t="str">
        <f t="shared" si="7"/>
        <v>-35.0</v>
      </c>
      <c r="S177" s="20" t="str">
        <f t="shared" si="7"/>
        <v>0.1</v>
      </c>
      <c r="T177" s="20" t="e">
        <f t="shared" si="7"/>
        <v>#REF!</v>
      </c>
      <c r="U177" s="20" t="e">
        <f t="shared" si="7"/>
        <v>#REF!</v>
      </c>
      <c r="V177" s="20" t="e">
        <f>IF(FIXED(#REF!,1)="0.0",IF(FIXED(#REF!,2)="0.00",FIXED(#REF!,3),FIXED(#REF!,2)),FIXED(#REF!,1))</f>
        <v>#REF!</v>
      </c>
    </row>
    <row r="178" spans="1:22" s="1" customFormat="1" ht="24.6" hidden="1">
      <c r="A178" s="62" t="s">
        <v>213</v>
      </c>
      <c r="B178" s="63">
        <f>VLOOKUP($A178,'[1]T5_data(ytd)'!$B$3:$F$390,3,FALSE)</f>
        <v>63.02</v>
      </c>
      <c r="C178" s="79" t="e">
        <f>VLOOKUP($A178,'[1]T5_data(mth)'!$B$5:$AL$392,$O$1-1,FALSE)</f>
        <v>#REF!</v>
      </c>
      <c r="D178" s="21" t="e">
        <f>VLOOKUP($A178,'[1]T5_data(mth)'!$B$5:$AL$392,$O$1,FALSE)</f>
        <v>#REF!</v>
      </c>
      <c r="E178" s="63">
        <f>VLOOKUP($A178,'[1]T5_data(ytd)'!$B$3:$F$390,5,FALSE)</f>
        <v>19.47</v>
      </c>
      <c r="F178" s="64">
        <f>VLOOKUP($A178,'[1]T5_data(ytd)'!$B$392:$F$779,3,FALSE)</f>
        <v>51.97</v>
      </c>
      <c r="G178" s="65" t="e">
        <f>VLOOKUP($A178,'[1]T5_data(mth)'!$B$785:$AL$1172,$O$1-1,FALSE)</f>
        <v>#REF!</v>
      </c>
      <c r="H178" s="65" t="e">
        <f>VLOOKUP($A178,'[1]T5_data(mth)'!$B$785:$AL$1172,$O$1,FALSE)</f>
        <v>#REF!</v>
      </c>
      <c r="I178" s="64">
        <f>VLOOKUP($A178,'[1]T5_data(ytd)'!$B$392:$F$779,5,FALSE)</f>
        <v>-45.02</v>
      </c>
      <c r="J178" s="66">
        <f>VLOOKUP($A178,'[1]T5_data(ytd)'!$B$781:$F$1168,3,FALSE)</f>
        <v>0.02</v>
      </c>
      <c r="K178" s="66" t="e">
        <f>VLOOKUP($A178,'[1]T5_data(mth)'!$B$1175:$AL$1562,$O$1-1,FALSE)</f>
        <v>#REF!</v>
      </c>
      <c r="L178" s="66" t="e">
        <f>VLOOKUP($A178,'[1]T5_data(mth)'!$B$1175:$AL$1562,$O$1,FALSE)</f>
        <v>#REF!</v>
      </c>
      <c r="M178" s="78"/>
      <c r="O178" s="20" t="str">
        <f t="shared" si="7"/>
        <v>52.0</v>
      </c>
      <c r="P178" s="20" t="e">
        <f t="shared" si="7"/>
        <v>#REF!</v>
      </c>
      <c r="Q178" s="20" t="e">
        <f t="shared" si="7"/>
        <v>#REF!</v>
      </c>
      <c r="R178" s="20" t="str">
        <f t="shared" si="7"/>
        <v>-45.0</v>
      </c>
      <c r="S178" s="20" t="str">
        <f t="shared" si="7"/>
        <v>0.02</v>
      </c>
      <c r="T178" s="20" t="e">
        <f t="shared" si="7"/>
        <v>#REF!</v>
      </c>
      <c r="U178" s="20" t="e">
        <f t="shared" si="7"/>
        <v>#REF!</v>
      </c>
      <c r="V178" s="20" t="e">
        <f>IF(FIXED(#REF!,1)="0.0",IF(FIXED(#REF!,2)="0.00",FIXED(#REF!,3),FIXED(#REF!,2)),FIXED(#REF!,1))</f>
        <v>#REF!</v>
      </c>
    </row>
    <row r="179" spans="1:22" ht="21" customHeight="1">
      <c r="A179" s="27" t="s">
        <v>19</v>
      </c>
      <c r="B179" s="21">
        <f>VLOOKUP($A179,'[1]T5_data(ytd)'!$B$3:$F$390,3,FALSE)</f>
        <v>15372.28</v>
      </c>
      <c r="C179" s="26">
        <f>VLOOKUP($A179,'[1]T5_data(mth)'!$B$5:$AX$392,$O$1-1,FALSE)</f>
        <v>2716.0382011641</v>
      </c>
      <c r="D179" s="21">
        <f>VLOOKUP($A179,'[1]T5_data(mth)'!$B$5:$AX$392,$O$1,FALSE)</f>
        <v>1013.1062021296</v>
      </c>
      <c r="E179" s="21">
        <f>VLOOKUP($A179,'[1]T5_data(ytd)'!$B$3:$F$390,5,FALSE)</f>
        <v>10057.35</v>
      </c>
      <c r="F179" s="2">
        <f>VLOOKUP($A179,'[1]T5_data(ytd)'!$B$392:$F$779,3,FALSE)</f>
        <v>94.12</v>
      </c>
      <c r="G179" s="16">
        <f>VLOOKUP($A179,'[1]T5_data(mth)'!$B$785:$AX$1172,$O$1-1,FALSE)</f>
        <v>180.90310989210965</v>
      </c>
      <c r="H179" s="2">
        <f>VLOOKUP($A179,'[1]T5_data(mth)'!$B$785:$AX$1172,$O$1,FALSE)</f>
        <v>-23.436356139417349</v>
      </c>
      <c r="I179" s="2">
        <f>VLOOKUP($A179,'[1]T5_data(ytd)'!$B$392:$F$779,5,FALSE)</f>
        <v>51.68</v>
      </c>
      <c r="J179" s="25">
        <f>VLOOKUP($A179,'[1]T5_data(ytd)'!$B$781:$F$1168,3,FALSE)</f>
        <v>5.01</v>
      </c>
      <c r="K179" s="24">
        <f>VLOOKUP($A179,'[1]T5_data(mth)'!$B$1175:$AX$1562,$O$1-1,FALSE)</f>
        <v>9.0751976845159437</v>
      </c>
      <c r="L179" s="23">
        <f>VLOOKUP($A179,'[1]T5_data(mth)'!$B$1175:$AX$1562,$O$1,FALSE)</f>
        <v>3.6722456008950237</v>
      </c>
      <c r="M179" s="22">
        <f>VLOOKUP($A179,'[1]T5_data(ytd)'!$B$781:$F$1168,5,FALSE)</f>
        <v>6.03</v>
      </c>
      <c r="N179" s="3">
        <v>1</v>
      </c>
      <c r="O179" s="10" t="str">
        <f t="shared" si="7"/>
        <v>94.1</v>
      </c>
      <c r="P179" s="10" t="str">
        <f t="shared" si="7"/>
        <v>180.9</v>
      </c>
      <c r="Q179" s="10" t="str">
        <f t="shared" si="7"/>
        <v>-23.4</v>
      </c>
      <c r="R179" s="10" t="str">
        <f t="shared" si="7"/>
        <v>51.7</v>
      </c>
      <c r="S179" s="10" t="str">
        <f t="shared" si="7"/>
        <v>5.0</v>
      </c>
      <c r="T179" s="10" t="str">
        <f t="shared" si="7"/>
        <v>9.1</v>
      </c>
      <c r="U179" s="10" t="str">
        <f t="shared" si="7"/>
        <v>3.7</v>
      </c>
      <c r="V179" s="10" t="str">
        <f>IF(FIXED(M179,1)="0.0",IF(FIXED(M179,2)="0.00",FIXED(M179,3),FIXED(M179,2)),FIXED(M179,1))</f>
        <v>6.0</v>
      </c>
    </row>
    <row r="180" spans="1:22" s="1" customFormat="1" ht="24.6" hidden="1">
      <c r="A180" s="55" t="s">
        <v>214</v>
      </c>
      <c r="B180" s="56">
        <f>VLOOKUP($A180,'[1]T5_data(ytd)'!$B$3:$F$390,3,FALSE)</f>
        <v>686.5</v>
      </c>
      <c r="C180" s="56" t="e">
        <f>VLOOKUP($A180,'[1]T5_data(mth)'!$B$5:$AL$392,$O$1-1,FALSE)</f>
        <v>#REF!</v>
      </c>
      <c r="D180" s="21" t="e">
        <f>VLOOKUP($A180,'[1]T5_data(mth)'!$B$5:$AL$392,$O$1,FALSE)</f>
        <v>#REF!</v>
      </c>
      <c r="E180" s="56">
        <f>VLOOKUP($A180,'[1]T5_data(ytd)'!$B$3:$F$390,5,FALSE)</f>
        <v>440.91</v>
      </c>
      <c r="F180" s="57">
        <f>VLOOKUP($A180,'[1]T5_data(ytd)'!$B$392:$F$779,3,FALSE)</f>
        <v>27.32</v>
      </c>
      <c r="G180" s="57" t="e">
        <f>VLOOKUP($A180,'[1]T5_data(mth)'!$B$785:$AL$1172,$O$1-1,FALSE)</f>
        <v>#REF!</v>
      </c>
      <c r="H180" s="57" t="e">
        <f>VLOOKUP($A180,'[1]T5_data(mth)'!$B$785:$AL$1172,$O$1,FALSE)</f>
        <v>#REF!</v>
      </c>
      <c r="I180" s="57">
        <f>VLOOKUP($A180,'[1]T5_data(ytd)'!$B$392:$F$779,5,FALSE)</f>
        <v>47.44</v>
      </c>
      <c r="J180" s="58">
        <f>VLOOKUP($A180,'[1]T5_data(ytd)'!$B$781:$F$1168,3,FALSE)</f>
        <v>0.22</v>
      </c>
      <c r="K180" s="58" t="e">
        <f>VLOOKUP($A180,'[1]T5_data(mth)'!$B$1175:$AL$1562,$O$1-1,FALSE)</f>
        <v>#REF!</v>
      </c>
      <c r="L180" s="58" t="e">
        <f>VLOOKUP($A180,'[1]T5_data(mth)'!$B$1175:$AL$1562,$O$1,FALSE)</f>
        <v>#REF!</v>
      </c>
      <c r="M180" s="78"/>
      <c r="O180" s="20" t="str">
        <f t="shared" si="7"/>
        <v>27.3</v>
      </c>
      <c r="P180" s="20" t="e">
        <f t="shared" si="7"/>
        <v>#REF!</v>
      </c>
      <c r="Q180" s="20" t="e">
        <f t="shared" si="7"/>
        <v>#REF!</v>
      </c>
      <c r="R180" s="20" t="str">
        <f t="shared" si="7"/>
        <v>47.4</v>
      </c>
      <c r="S180" s="20" t="str">
        <f t="shared" si="7"/>
        <v>0.2</v>
      </c>
      <c r="T180" s="20" t="e">
        <f t="shared" si="7"/>
        <v>#REF!</v>
      </c>
      <c r="U180" s="20" t="e">
        <f t="shared" si="7"/>
        <v>#REF!</v>
      </c>
      <c r="V180" s="20" t="e">
        <f>IF(FIXED(#REF!,1)="0.0",IF(FIXED(#REF!,2)="0.00",FIXED(#REF!,3),FIXED(#REF!,2)),FIXED(#REF!,1))</f>
        <v>#REF!</v>
      </c>
    </row>
    <row r="181" spans="1:22" s="1" customFormat="1" ht="24.6" hidden="1">
      <c r="A181" s="59" t="s">
        <v>215</v>
      </c>
      <c r="B181" s="56">
        <f>VLOOKUP($A181,'[1]T5_data(ytd)'!$B$3:$F$390,3,FALSE)</f>
        <v>85.45</v>
      </c>
      <c r="C181" s="77" t="e">
        <f>VLOOKUP($A181,'[1]T5_data(mth)'!$B$5:$AL$392,$O$1-1,FALSE)</f>
        <v>#REF!</v>
      </c>
      <c r="D181" s="21" t="e">
        <f>VLOOKUP($A181,'[1]T5_data(mth)'!$B$5:$AL$392,$O$1,FALSE)</f>
        <v>#REF!</v>
      </c>
      <c r="E181" s="56">
        <f>VLOOKUP($A181,'[1]T5_data(ytd)'!$B$3:$F$390,5,FALSE)</f>
        <v>88.88</v>
      </c>
      <c r="F181" s="57">
        <f>VLOOKUP($A181,'[1]T5_data(ytd)'!$B$392:$F$779,3,FALSE)</f>
        <v>15.38</v>
      </c>
      <c r="G181" s="60" t="e">
        <f>VLOOKUP($A181,'[1]T5_data(mth)'!$B$785:$AL$1172,$O$1-1,FALSE)</f>
        <v>#REF!</v>
      </c>
      <c r="H181" s="60" t="e">
        <f>VLOOKUP($A181,'[1]T5_data(mth)'!$B$785:$AL$1172,$O$1,FALSE)</f>
        <v>#REF!</v>
      </c>
      <c r="I181" s="57">
        <f>VLOOKUP($A181,'[1]T5_data(ytd)'!$B$392:$F$779,5,FALSE)</f>
        <v>169.09</v>
      </c>
      <c r="J181" s="61">
        <f>VLOOKUP($A181,'[1]T5_data(ytd)'!$B$781:$F$1168,3,FALSE)</f>
        <v>0.03</v>
      </c>
      <c r="K181" s="61" t="e">
        <f>VLOOKUP($A181,'[1]T5_data(mth)'!$B$1175:$AL$1562,$O$1-1,FALSE)</f>
        <v>#REF!</v>
      </c>
      <c r="L181" s="61" t="e">
        <f>VLOOKUP($A181,'[1]T5_data(mth)'!$B$1175:$AL$1562,$O$1,FALSE)</f>
        <v>#REF!</v>
      </c>
      <c r="M181" s="78"/>
      <c r="O181" s="20" t="str">
        <f t="shared" si="7"/>
        <v>15.4</v>
      </c>
      <c r="P181" s="20" t="e">
        <f t="shared" si="7"/>
        <v>#REF!</v>
      </c>
      <c r="Q181" s="20" t="e">
        <f t="shared" si="7"/>
        <v>#REF!</v>
      </c>
      <c r="R181" s="20" t="str">
        <f t="shared" si="7"/>
        <v>169.1</v>
      </c>
      <c r="S181" s="20" t="str">
        <f t="shared" si="7"/>
        <v>0.03</v>
      </c>
      <c r="T181" s="20" t="e">
        <f t="shared" si="7"/>
        <v>#REF!</v>
      </c>
      <c r="U181" s="20" t="e">
        <f t="shared" si="7"/>
        <v>#REF!</v>
      </c>
      <c r="V181" s="20" t="e">
        <f>IF(FIXED(#REF!,1)="0.0",IF(FIXED(#REF!,2)="0.00",FIXED(#REF!,3),FIXED(#REF!,2)),FIXED(#REF!,1))</f>
        <v>#REF!</v>
      </c>
    </row>
    <row r="182" spans="1:22" s="1" customFormat="1" ht="24.6" hidden="1">
      <c r="A182" s="62" t="s">
        <v>216</v>
      </c>
      <c r="B182" s="63">
        <f>VLOOKUP($A182,'[1]T5_data(ytd)'!$B$3:$F$390,3,FALSE)</f>
        <v>198.48</v>
      </c>
      <c r="C182" s="79" t="e">
        <f>VLOOKUP($A182,'[1]T5_data(mth)'!$B$5:$AL$392,$O$1-1,FALSE)</f>
        <v>#REF!</v>
      </c>
      <c r="D182" s="21" t="e">
        <f>VLOOKUP($A182,'[1]T5_data(mth)'!$B$5:$AL$392,$O$1,FALSE)</f>
        <v>#REF!</v>
      </c>
      <c r="E182" s="63">
        <f>VLOOKUP($A182,'[1]T5_data(ytd)'!$B$3:$F$390,5,FALSE)</f>
        <v>109.57</v>
      </c>
      <c r="F182" s="64">
        <f>VLOOKUP($A182,'[1]T5_data(ytd)'!$B$392:$F$779,3,FALSE)</f>
        <v>7.76</v>
      </c>
      <c r="G182" s="65" t="e">
        <f>VLOOKUP($A182,'[1]T5_data(mth)'!$B$785:$AL$1172,$O$1-1,FALSE)</f>
        <v>#REF!</v>
      </c>
      <c r="H182" s="65" t="e">
        <f>VLOOKUP($A182,'[1]T5_data(mth)'!$B$785:$AL$1172,$O$1,FALSE)</f>
        <v>#REF!</v>
      </c>
      <c r="I182" s="64">
        <f>VLOOKUP($A182,'[1]T5_data(ytd)'!$B$392:$F$779,5,FALSE)</f>
        <v>13.38</v>
      </c>
      <c r="J182" s="66">
        <f>VLOOKUP($A182,'[1]T5_data(ytd)'!$B$781:$F$1168,3,FALSE)</f>
        <v>0.06</v>
      </c>
      <c r="K182" s="66" t="e">
        <f>VLOOKUP($A182,'[1]T5_data(mth)'!$B$1175:$AL$1562,$O$1-1,FALSE)</f>
        <v>#REF!</v>
      </c>
      <c r="L182" s="66" t="e">
        <f>VLOOKUP($A182,'[1]T5_data(mth)'!$B$1175:$AL$1562,$O$1,FALSE)</f>
        <v>#REF!</v>
      </c>
      <c r="M182" s="78"/>
      <c r="O182" s="20" t="str">
        <f t="shared" si="7"/>
        <v>7.8</v>
      </c>
      <c r="P182" s="20" t="e">
        <f t="shared" si="7"/>
        <v>#REF!</v>
      </c>
      <c r="Q182" s="20" t="e">
        <f t="shared" si="7"/>
        <v>#REF!</v>
      </c>
      <c r="R182" s="20" t="str">
        <f t="shared" si="7"/>
        <v>13.4</v>
      </c>
      <c r="S182" s="20" t="str">
        <f t="shared" si="7"/>
        <v>0.1</v>
      </c>
      <c r="T182" s="20" t="e">
        <f t="shared" si="7"/>
        <v>#REF!</v>
      </c>
      <c r="U182" s="20" t="e">
        <f t="shared" si="7"/>
        <v>#REF!</v>
      </c>
      <c r="V182" s="20" t="e">
        <f>IF(FIXED(#REF!,1)="0.0",IF(FIXED(#REF!,2)="0.00",FIXED(#REF!,3),FIXED(#REF!,2)),FIXED(#REF!,1))</f>
        <v>#REF!</v>
      </c>
    </row>
    <row r="183" spans="1:22" ht="21" customHeight="1">
      <c r="A183" s="27" t="s">
        <v>20</v>
      </c>
      <c r="B183" s="21">
        <f>VLOOKUP($A183,'[1]T5_data(ytd)'!$B$3:$F$390,3,FALSE)</f>
        <v>497.5</v>
      </c>
      <c r="C183" s="26">
        <f>VLOOKUP($A183,'[1]T5_data(mth)'!$B$5:$AX$392,$O$1-1,FALSE)</f>
        <v>37.410282079700004</v>
      </c>
      <c r="D183" s="21">
        <f>VLOOKUP($A183,'[1]T5_data(mth)'!$B$5:$AX$392,$O$1,FALSE)</f>
        <v>41.500273233000001</v>
      </c>
      <c r="E183" s="21">
        <f>VLOOKUP($A183,'[1]T5_data(ytd)'!$B$3:$F$390,5,FALSE)</f>
        <v>233.62</v>
      </c>
      <c r="F183" s="2">
        <f>VLOOKUP($A183,'[1]T5_data(ytd)'!$B$392:$F$779,3,FALSE)</f>
        <v>4.45</v>
      </c>
      <c r="G183" s="16">
        <f>VLOOKUP($A183,'[1]T5_data(mth)'!$B$785:$AX$1172,$O$1-1,FALSE)</f>
        <v>-3.5768803363480504</v>
      </c>
      <c r="H183" s="2">
        <f>VLOOKUP($A183,'[1]T5_data(mth)'!$B$785:$AX$1172,$O$1,FALSE)</f>
        <v>4.1644794826504787</v>
      </c>
      <c r="I183" s="2">
        <f>VLOOKUP($A183,'[1]T5_data(ytd)'!$B$392:$F$779,5,FALSE)</f>
        <v>-2.0299999999999998</v>
      </c>
      <c r="J183" s="25">
        <f>VLOOKUP($A183,'[1]T5_data(ytd)'!$B$781:$F$1168,3,FALSE)</f>
        <v>0.16</v>
      </c>
      <c r="K183" s="24">
        <f>VLOOKUP($A183,'[1]T5_data(mth)'!$B$1175:$AX$1562,$O$1-1,FALSE)</f>
        <v>0.12500034246987723</v>
      </c>
      <c r="L183" s="23">
        <f>VLOOKUP($A183,'[1]T5_data(mth)'!$B$1175:$AX$1562,$O$1,FALSE)</f>
        <v>0.15042766049154077</v>
      </c>
      <c r="M183" s="22">
        <f>VLOOKUP($A183,'[1]T5_data(ytd)'!$B$781:$F$1168,5,FALSE)</f>
        <v>0.14000000000000001</v>
      </c>
      <c r="N183" s="3">
        <v>1</v>
      </c>
      <c r="O183" s="10" t="str">
        <f t="shared" si="7"/>
        <v>4.5</v>
      </c>
      <c r="P183" s="10" t="str">
        <f t="shared" si="7"/>
        <v>-3.6</v>
      </c>
      <c r="Q183" s="10" t="str">
        <f t="shared" si="7"/>
        <v>4.2</v>
      </c>
      <c r="R183" s="10" t="str">
        <f t="shared" si="7"/>
        <v>-2.0</v>
      </c>
      <c r="S183" s="10" t="str">
        <f t="shared" si="7"/>
        <v>0.2</v>
      </c>
      <c r="T183" s="10" t="str">
        <f t="shared" si="7"/>
        <v>0.1</v>
      </c>
      <c r="U183" s="10" t="str">
        <f t="shared" si="7"/>
        <v>0.2</v>
      </c>
      <c r="V183" s="10" t="str">
        <f>IF(FIXED(M183,1)="0.0",IF(FIXED(M183,2)="0.00",FIXED(M183,3),FIXED(M183,2)),FIXED(M183,1))</f>
        <v>0.1</v>
      </c>
    </row>
    <row r="184" spans="1:22" s="1" customFormat="1" ht="24.6" hidden="1">
      <c r="A184" s="55" t="s">
        <v>217</v>
      </c>
      <c r="B184" s="56">
        <f>VLOOKUP($A184,'[1]T5_data(ytd)'!$B$3:$F$390,3,FALSE)</f>
        <v>19.829999999999998</v>
      </c>
      <c r="C184" s="56" t="e">
        <f>VLOOKUP($A184,'[1]T5_data(mth)'!$B$5:$AL$392,$O$1-1,FALSE)</f>
        <v>#REF!</v>
      </c>
      <c r="D184" s="21" t="e">
        <f>VLOOKUP($A184,'[1]T5_data(mth)'!$B$5:$AL$392,$O$1,FALSE)</f>
        <v>#REF!</v>
      </c>
      <c r="E184" s="56">
        <f>VLOOKUP($A184,'[1]T5_data(ytd)'!$B$3:$F$390,5,FALSE)</f>
        <v>7.66</v>
      </c>
      <c r="F184" s="57">
        <f>VLOOKUP($A184,'[1]T5_data(ytd)'!$B$392:$F$779,3,FALSE)</f>
        <v>-2.94</v>
      </c>
      <c r="G184" s="57" t="e">
        <f>VLOOKUP($A184,'[1]T5_data(mth)'!$B$785:$AL$1172,$O$1-1,FALSE)</f>
        <v>#REF!</v>
      </c>
      <c r="H184" s="57" t="e">
        <f>VLOOKUP($A184,'[1]T5_data(mth)'!$B$785:$AL$1172,$O$1,FALSE)</f>
        <v>#REF!</v>
      </c>
      <c r="I184" s="57">
        <f>VLOOKUP($A184,'[1]T5_data(ytd)'!$B$392:$F$779,5,FALSE)</f>
        <v>-16.38</v>
      </c>
      <c r="J184" s="58">
        <f>VLOOKUP($A184,'[1]T5_data(ytd)'!$B$781:$F$1168,3,FALSE)</f>
        <v>0.01</v>
      </c>
      <c r="K184" s="58" t="e">
        <f>VLOOKUP($A184,'[1]T5_data(mth)'!$B$1175:$AL$1562,$O$1-1,FALSE)</f>
        <v>#REF!</v>
      </c>
      <c r="L184" s="58" t="e">
        <f>VLOOKUP($A184,'[1]T5_data(mth)'!$B$1175:$AL$1562,$O$1,FALSE)</f>
        <v>#REF!</v>
      </c>
      <c r="M184" s="78"/>
      <c r="O184" s="20" t="str">
        <f t="shared" si="7"/>
        <v>-2.9</v>
      </c>
      <c r="P184" s="20" t="e">
        <f t="shared" si="7"/>
        <v>#REF!</v>
      </c>
      <c r="Q184" s="20" t="e">
        <f t="shared" si="7"/>
        <v>#REF!</v>
      </c>
      <c r="R184" s="20" t="str">
        <f t="shared" si="7"/>
        <v>-16.4</v>
      </c>
      <c r="S184" s="20" t="str">
        <f t="shared" si="7"/>
        <v>0.01</v>
      </c>
      <c r="T184" s="20" t="e">
        <f t="shared" si="7"/>
        <v>#REF!</v>
      </c>
      <c r="U184" s="20" t="e">
        <f t="shared" si="7"/>
        <v>#REF!</v>
      </c>
      <c r="V184" s="20" t="e">
        <f>IF(FIXED(#REF!,1)="0.0",IF(FIXED(#REF!,2)="0.00",FIXED(#REF!,3),FIXED(#REF!,2)),FIXED(#REF!,1))</f>
        <v>#REF!</v>
      </c>
    </row>
    <row r="185" spans="1:22" s="1" customFormat="1" ht="24.6" hidden="1">
      <c r="A185" s="59" t="s">
        <v>218</v>
      </c>
      <c r="B185" s="56">
        <f>VLOOKUP($A185,'[1]T5_data(ytd)'!$B$3:$F$390,3,FALSE)</f>
        <v>62.28</v>
      </c>
      <c r="C185" s="77" t="e">
        <f>VLOOKUP($A185,'[1]T5_data(mth)'!$B$5:$AL$392,$O$1-1,FALSE)</f>
        <v>#REF!</v>
      </c>
      <c r="D185" s="21" t="e">
        <f>VLOOKUP($A185,'[1]T5_data(mth)'!$B$5:$AL$392,$O$1,FALSE)</f>
        <v>#REF!</v>
      </c>
      <c r="E185" s="56">
        <f>VLOOKUP($A185,'[1]T5_data(ytd)'!$B$3:$F$390,5,FALSE)</f>
        <v>32.01</v>
      </c>
      <c r="F185" s="57">
        <f>VLOOKUP($A185,'[1]T5_data(ytd)'!$B$392:$F$779,3,FALSE)</f>
        <v>-14.5</v>
      </c>
      <c r="G185" s="60" t="e">
        <f>VLOOKUP($A185,'[1]T5_data(mth)'!$B$785:$AL$1172,$O$1-1,FALSE)</f>
        <v>#REF!</v>
      </c>
      <c r="H185" s="60" t="e">
        <f>VLOOKUP($A185,'[1]T5_data(mth)'!$B$785:$AL$1172,$O$1,FALSE)</f>
        <v>#REF!</v>
      </c>
      <c r="I185" s="57">
        <f>VLOOKUP($A185,'[1]T5_data(ytd)'!$B$392:$F$779,5,FALSE)</f>
        <v>10.53</v>
      </c>
      <c r="J185" s="61">
        <f>VLOOKUP($A185,'[1]T5_data(ytd)'!$B$781:$F$1168,3,FALSE)</f>
        <v>0.02</v>
      </c>
      <c r="K185" s="61" t="e">
        <f>VLOOKUP($A185,'[1]T5_data(mth)'!$B$1175:$AL$1562,$O$1-1,FALSE)</f>
        <v>#REF!</v>
      </c>
      <c r="L185" s="61" t="e">
        <f>VLOOKUP($A185,'[1]T5_data(mth)'!$B$1175:$AL$1562,$O$1,FALSE)</f>
        <v>#REF!</v>
      </c>
      <c r="M185" s="78"/>
      <c r="O185" s="20" t="str">
        <f t="shared" si="7"/>
        <v>-14.5</v>
      </c>
      <c r="P185" s="20" t="e">
        <f t="shared" si="7"/>
        <v>#REF!</v>
      </c>
      <c r="Q185" s="20" t="e">
        <f t="shared" si="7"/>
        <v>#REF!</v>
      </c>
      <c r="R185" s="20" t="str">
        <f t="shared" si="7"/>
        <v>10.5</v>
      </c>
      <c r="S185" s="20" t="str">
        <f t="shared" si="7"/>
        <v>0.02</v>
      </c>
      <c r="T185" s="20" t="e">
        <f t="shared" si="7"/>
        <v>#REF!</v>
      </c>
      <c r="U185" s="20" t="e">
        <f t="shared" si="7"/>
        <v>#REF!</v>
      </c>
      <c r="V185" s="20" t="e">
        <f>IF(FIXED(#REF!,1)="0.0",IF(FIXED(#REF!,2)="0.00",FIXED(#REF!,3),FIXED(#REF!,2)),FIXED(#REF!,1))</f>
        <v>#REF!</v>
      </c>
    </row>
    <row r="186" spans="1:22" s="1" customFormat="1" ht="24.6" hidden="1">
      <c r="A186" s="59" t="s">
        <v>219</v>
      </c>
      <c r="B186" s="56">
        <f>VLOOKUP($A186,'[1]T5_data(ytd)'!$B$3:$F$390,3,FALSE)</f>
        <v>15.66</v>
      </c>
      <c r="C186" s="77" t="e">
        <f>VLOOKUP($A186,'[1]T5_data(mth)'!$B$5:$AL$392,$O$1-1,FALSE)</f>
        <v>#REF!</v>
      </c>
      <c r="D186" s="21" t="e">
        <f>VLOOKUP($A186,'[1]T5_data(mth)'!$B$5:$AL$392,$O$1,FALSE)</f>
        <v>#REF!</v>
      </c>
      <c r="E186" s="56">
        <f>VLOOKUP($A186,'[1]T5_data(ytd)'!$B$3:$F$390,5,FALSE)</f>
        <v>9.2899999999999991</v>
      </c>
      <c r="F186" s="57">
        <f>VLOOKUP($A186,'[1]T5_data(ytd)'!$B$392:$F$779,3,FALSE)</f>
        <v>-38.15</v>
      </c>
      <c r="G186" s="60" t="e">
        <f>VLOOKUP($A186,'[1]T5_data(mth)'!$B$785:$AL$1172,$O$1-1,FALSE)</f>
        <v>#REF!</v>
      </c>
      <c r="H186" s="60" t="e">
        <f>VLOOKUP($A186,'[1]T5_data(mth)'!$B$785:$AL$1172,$O$1,FALSE)</f>
        <v>#REF!</v>
      </c>
      <c r="I186" s="57">
        <f>VLOOKUP($A186,'[1]T5_data(ytd)'!$B$392:$F$779,5,FALSE)</f>
        <v>16.27</v>
      </c>
      <c r="J186" s="61">
        <f>VLOOKUP($A186,'[1]T5_data(ytd)'!$B$781:$F$1168,3,FALSE)</f>
        <v>0.01</v>
      </c>
      <c r="K186" s="61" t="e">
        <f>VLOOKUP($A186,'[1]T5_data(mth)'!$B$1175:$AL$1562,$O$1-1,FALSE)</f>
        <v>#REF!</v>
      </c>
      <c r="L186" s="61" t="e">
        <f>VLOOKUP($A186,'[1]T5_data(mth)'!$B$1175:$AL$1562,$O$1,FALSE)</f>
        <v>#REF!</v>
      </c>
      <c r="M186" s="78"/>
      <c r="O186" s="20" t="str">
        <f t="shared" si="7"/>
        <v>-38.2</v>
      </c>
      <c r="P186" s="20" t="e">
        <f t="shared" si="7"/>
        <v>#REF!</v>
      </c>
      <c r="Q186" s="20" t="e">
        <f t="shared" si="7"/>
        <v>#REF!</v>
      </c>
      <c r="R186" s="20" t="str">
        <f t="shared" si="7"/>
        <v>16.3</v>
      </c>
      <c r="S186" s="20" t="str">
        <f t="shared" si="7"/>
        <v>0.01</v>
      </c>
      <c r="T186" s="20" t="e">
        <f t="shared" si="7"/>
        <v>#REF!</v>
      </c>
      <c r="U186" s="20" t="e">
        <f t="shared" si="7"/>
        <v>#REF!</v>
      </c>
      <c r="V186" s="20" t="e">
        <f>IF(FIXED(#REF!,1)="0.0",IF(FIXED(#REF!,2)="0.00",FIXED(#REF!,3),FIXED(#REF!,2)),FIXED(#REF!,1))</f>
        <v>#REF!</v>
      </c>
    </row>
    <row r="187" spans="1:22" s="1" customFormat="1" ht="24.6" hidden="1">
      <c r="A187" s="62" t="s">
        <v>220</v>
      </c>
      <c r="B187" s="63">
        <f>VLOOKUP($A187,'[1]T5_data(ytd)'!$B$3:$F$390,3,FALSE)</f>
        <v>399.72</v>
      </c>
      <c r="C187" s="79" t="e">
        <f>VLOOKUP($A187,'[1]T5_data(mth)'!$B$5:$AL$392,$O$1-1,FALSE)</f>
        <v>#REF!</v>
      </c>
      <c r="D187" s="21" t="e">
        <f>VLOOKUP($A187,'[1]T5_data(mth)'!$B$5:$AL$392,$O$1,FALSE)</f>
        <v>#REF!</v>
      </c>
      <c r="E187" s="63">
        <f>VLOOKUP($A187,'[1]T5_data(ytd)'!$B$3:$F$390,5,FALSE)</f>
        <v>184.65</v>
      </c>
      <c r="F187" s="64">
        <f>VLOOKUP($A187,'[1]T5_data(ytd)'!$B$392:$F$779,3,FALSE)</f>
        <v>11.74</v>
      </c>
      <c r="G187" s="65" t="e">
        <f>VLOOKUP($A187,'[1]T5_data(mth)'!$B$785:$AL$1172,$O$1-1,FALSE)</f>
        <v>#REF!</v>
      </c>
      <c r="H187" s="65" t="e">
        <f>VLOOKUP($A187,'[1]T5_data(mth)'!$B$785:$AL$1172,$O$1,FALSE)</f>
        <v>#REF!</v>
      </c>
      <c r="I187" s="64">
        <f>VLOOKUP($A187,'[1]T5_data(ytd)'!$B$392:$F$779,5,FALSE)</f>
        <v>-4</v>
      </c>
      <c r="J187" s="66">
        <f>VLOOKUP($A187,'[1]T5_data(ytd)'!$B$781:$F$1168,3,FALSE)</f>
        <v>0.13</v>
      </c>
      <c r="K187" s="66" t="e">
        <f>VLOOKUP($A187,'[1]T5_data(mth)'!$B$1175:$AL$1562,$O$1-1,FALSE)</f>
        <v>#REF!</v>
      </c>
      <c r="L187" s="66" t="e">
        <f>VLOOKUP($A187,'[1]T5_data(mth)'!$B$1175:$AL$1562,$O$1,FALSE)</f>
        <v>#REF!</v>
      </c>
      <c r="M187" s="78"/>
      <c r="O187" s="20" t="str">
        <f t="shared" si="7"/>
        <v>11.7</v>
      </c>
      <c r="P187" s="20" t="e">
        <f t="shared" si="7"/>
        <v>#REF!</v>
      </c>
      <c r="Q187" s="20" t="e">
        <f t="shared" si="7"/>
        <v>#REF!</v>
      </c>
      <c r="R187" s="20" t="str">
        <f t="shared" si="7"/>
        <v>-4.0</v>
      </c>
      <c r="S187" s="20" t="str">
        <f t="shared" si="7"/>
        <v>0.1</v>
      </c>
      <c r="T187" s="20" t="e">
        <f t="shared" si="7"/>
        <v>#REF!</v>
      </c>
      <c r="U187" s="20" t="e">
        <f t="shared" si="7"/>
        <v>#REF!</v>
      </c>
      <c r="V187" s="20" t="e">
        <f>IF(FIXED(#REF!,1)="0.0",IF(FIXED(#REF!,2)="0.00",FIXED(#REF!,3),FIXED(#REF!,2)),FIXED(#REF!,1))</f>
        <v>#REF!</v>
      </c>
    </row>
    <row r="188" spans="1:22" ht="21" customHeight="1">
      <c r="A188" s="27" t="s">
        <v>21</v>
      </c>
      <c r="B188" s="21">
        <f>VLOOKUP($A188,'[1]T5_data(ytd)'!$B$3:$F$390,3,FALSE)</f>
        <v>12225.17</v>
      </c>
      <c r="C188" s="26">
        <f>VLOOKUP($A188,'[1]T5_data(mth)'!$B$5:$AX$392,$O$1-1,FALSE)</f>
        <v>1197.3102790012999</v>
      </c>
      <c r="D188" s="21">
        <f>VLOOKUP($A188,'[1]T5_data(mth)'!$B$5:$AX$392,$O$1,FALSE)</f>
        <v>1167.7024564255</v>
      </c>
      <c r="E188" s="21">
        <f>VLOOKUP($A188,'[1]T5_data(ytd)'!$B$3:$F$390,5,FALSE)</f>
        <v>6599.99</v>
      </c>
      <c r="F188" s="2">
        <f>VLOOKUP($A188,'[1]T5_data(ytd)'!$B$392:$F$779,3,FALSE)</f>
        <v>-7.16</v>
      </c>
      <c r="G188" s="16">
        <f>VLOOKUP($A188,'[1]T5_data(mth)'!$B$785:$AX$1172,$O$1-1,FALSE)</f>
        <v>20.049624116590099</v>
      </c>
      <c r="H188" s="2">
        <f>VLOOKUP($A188,'[1]T5_data(mth)'!$B$785:$AX$1172,$O$1,FALSE)</f>
        <v>17.523054432834606</v>
      </c>
      <c r="I188" s="2">
        <f>VLOOKUP($A188,'[1]T5_data(ytd)'!$B$392:$F$779,5,FALSE)</f>
        <v>10.14</v>
      </c>
      <c r="J188" s="25">
        <f>VLOOKUP($A188,'[1]T5_data(ytd)'!$B$781:$F$1168,3,FALSE)</f>
        <v>3.98</v>
      </c>
      <c r="K188" s="24">
        <f>VLOOKUP($A188,'[1]T5_data(mth)'!$B$1175:$AX$1562,$O$1-1,FALSE)</f>
        <v>4.000616584473156</v>
      </c>
      <c r="L188" s="23">
        <f>VLOOKUP($A188,'[1]T5_data(mth)'!$B$1175:$AX$1562,$O$1,FALSE)</f>
        <v>4.2326166790303672</v>
      </c>
      <c r="M188" s="22">
        <f>VLOOKUP($A188,'[1]T5_data(ytd)'!$B$781:$F$1168,5,FALSE)</f>
        <v>3.95</v>
      </c>
      <c r="N188" s="3">
        <v>1</v>
      </c>
      <c r="O188" s="10" t="str">
        <f t="shared" si="7"/>
        <v>-7.2</v>
      </c>
      <c r="P188" s="10" t="str">
        <f t="shared" si="7"/>
        <v>20.0</v>
      </c>
      <c r="Q188" s="10" t="str">
        <f t="shared" si="7"/>
        <v>17.5</v>
      </c>
      <c r="R188" s="10" t="str">
        <f t="shared" si="7"/>
        <v>10.1</v>
      </c>
      <c r="S188" s="10" t="str">
        <f t="shared" si="7"/>
        <v>4.0</v>
      </c>
      <c r="T188" s="10" t="str">
        <f t="shared" si="7"/>
        <v>4.0</v>
      </c>
      <c r="U188" s="10" t="str">
        <f t="shared" si="7"/>
        <v>4.2</v>
      </c>
      <c r="V188" s="10" t="str">
        <f>IF(FIXED(M188,1)="0.0",IF(FIXED(M188,2)="0.00",FIXED(M188,3),FIXED(M188,2)),FIXED(M188,1))</f>
        <v>4.0</v>
      </c>
    </row>
    <row r="189" spans="1:22" s="1" customFormat="1" ht="24.6" hidden="1">
      <c r="A189" s="55" t="s">
        <v>221</v>
      </c>
      <c r="B189" s="56">
        <f>VLOOKUP($A189,'[1]T5_data(ytd)'!$B$3:$F$390,3,FALSE)</f>
        <v>7179.1</v>
      </c>
      <c r="C189" s="56" t="e">
        <f>VLOOKUP($A189,'[1]T5_data(mth)'!$B$5:$AL$392,$O$1-1,FALSE)</f>
        <v>#REF!</v>
      </c>
      <c r="D189" s="21" t="e">
        <f>VLOOKUP($A189,'[1]T5_data(mth)'!$B$5:$AL$392,$O$1,FALSE)</f>
        <v>#REF!</v>
      </c>
      <c r="E189" s="56">
        <f>VLOOKUP($A189,'[1]T5_data(ytd)'!$B$3:$F$390,5,FALSE)</f>
        <v>3714.54</v>
      </c>
      <c r="F189" s="57">
        <f>VLOOKUP($A189,'[1]T5_data(ytd)'!$B$392:$F$779,3,FALSE)</f>
        <v>-3.85</v>
      </c>
      <c r="G189" s="57" t="e">
        <f>VLOOKUP($A189,'[1]T5_data(mth)'!$B$785:$AL$1172,$O$1-1,FALSE)</f>
        <v>#REF!</v>
      </c>
      <c r="H189" s="57" t="e">
        <f>VLOOKUP($A189,'[1]T5_data(mth)'!$B$785:$AL$1172,$O$1,FALSE)</f>
        <v>#REF!</v>
      </c>
      <c r="I189" s="57">
        <f>VLOOKUP($A189,'[1]T5_data(ytd)'!$B$392:$F$779,5,FALSE)</f>
        <v>4.17</v>
      </c>
      <c r="J189" s="58">
        <f>VLOOKUP($A189,'[1]T5_data(ytd)'!$B$781:$F$1168,3,FALSE)</f>
        <v>2.34</v>
      </c>
      <c r="K189" s="58" t="e">
        <f>VLOOKUP($A189,'[1]T5_data(mth)'!$B$1175:$AL$1562,$O$1-1,FALSE)</f>
        <v>#REF!</v>
      </c>
      <c r="L189" s="58" t="e">
        <f>VLOOKUP($A189,'[1]T5_data(mth)'!$B$1175:$AL$1562,$O$1,FALSE)</f>
        <v>#REF!</v>
      </c>
      <c r="M189" s="78"/>
      <c r="O189" s="20" t="str">
        <f t="shared" si="7"/>
        <v>-3.9</v>
      </c>
      <c r="P189" s="20" t="e">
        <f t="shared" si="7"/>
        <v>#REF!</v>
      </c>
      <c r="Q189" s="20" t="e">
        <f t="shared" si="7"/>
        <v>#REF!</v>
      </c>
      <c r="R189" s="20" t="str">
        <f t="shared" si="7"/>
        <v>4.2</v>
      </c>
      <c r="S189" s="20" t="str">
        <f t="shared" si="7"/>
        <v>2.3</v>
      </c>
      <c r="T189" s="20" t="e">
        <f t="shared" si="7"/>
        <v>#REF!</v>
      </c>
      <c r="U189" s="20" t="e">
        <f t="shared" si="7"/>
        <v>#REF!</v>
      </c>
      <c r="V189" s="20" t="e">
        <f>IF(FIXED(#REF!,1)="0.0",IF(FIXED(#REF!,2)="0.00",FIXED(#REF!,3),FIXED(#REF!,2)),FIXED(#REF!,1))</f>
        <v>#REF!</v>
      </c>
    </row>
    <row r="190" spans="1:22" s="1" customFormat="1" ht="24.6" hidden="1">
      <c r="A190" s="59" t="s">
        <v>222</v>
      </c>
      <c r="B190" s="56">
        <f>VLOOKUP($A190,'[1]T5_data(ytd)'!$B$3:$F$390,3,FALSE)</f>
        <v>4617.38</v>
      </c>
      <c r="C190" s="77" t="e">
        <f>VLOOKUP($A190,'[1]T5_data(mth)'!$B$5:$AL$392,$O$1-1,FALSE)</f>
        <v>#REF!</v>
      </c>
      <c r="D190" s="21" t="e">
        <f>VLOOKUP($A190,'[1]T5_data(mth)'!$B$5:$AL$392,$O$1,FALSE)</f>
        <v>#REF!</v>
      </c>
      <c r="E190" s="56">
        <f>VLOOKUP($A190,'[1]T5_data(ytd)'!$B$3:$F$390,5,FALSE)</f>
        <v>2243.62</v>
      </c>
      <c r="F190" s="57">
        <f>VLOOKUP($A190,'[1]T5_data(ytd)'!$B$392:$F$779,3,FALSE)</f>
        <v>-5.47</v>
      </c>
      <c r="G190" s="60" t="e">
        <f>VLOOKUP($A190,'[1]T5_data(mth)'!$B$785:$AL$1172,$O$1-1,FALSE)</f>
        <v>#REF!</v>
      </c>
      <c r="H190" s="60" t="e">
        <f>VLOOKUP($A190,'[1]T5_data(mth)'!$B$785:$AL$1172,$O$1,FALSE)</f>
        <v>#REF!</v>
      </c>
      <c r="I190" s="57">
        <f>VLOOKUP($A190,'[1]T5_data(ytd)'!$B$392:$F$779,5,FALSE)</f>
        <v>-4.53</v>
      </c>
      <c r="J190" s="61">
        <f>VLOOKUP($A190,'[1]T5_data(ytd)'!$B$781:$F$1168,3,FALSE)</f>
        <v>1.5</v>
      </c>
      <c r="K190" s="61" t="e">
        <f>VLOOKUP($A190,'[1]T5_data(mth)'!$B$1175:$AL$1562,$O$1-1,FALSE)</f>
        <v>#REF!</v>
      </c>
      <c r="L190" s="61" t="e">
        <f>VLOOKUP($A190,'[1]T5_data(mth)'!$B$1175:$AL$1562,$O$1,FALSE)</f>
        <v>#REF!</v>
      </c>
      <c r="M190" s="78"/>
      <c r="O190" s="20" t="str">
        <f t="shared" si="7"/>
        <v>-5.5</v>
      </c>
      <c r="P190" s="20" t="e">
        <f t="shared" si="7"/>
        <v>#REF!</v>
      </c>
      <c r="Q190" s="20" t="e">
        <f t="shared" si="7"/>
        <v>#REF!</v>
      </c>
      <c r="R190" s="20" t="str">
        <f t="shared" si="7"/>
        <v>-4.5</v>
      </c>
      <c r="S190" s="20" t="str">
        <f t="shared" si="7"/>
        <v>1.5</v>
      </c>
      <c r="T190" s="20" t="e">
        <f t="shared" si="7"/>
        <v>#REF!</v>
      </c>
      <c r="U190" s="20" t="e">
        <f t="shared" si="7"/>
        <v>#REF!</v>
      </c>
      <c r="V190" s="20" t="e">
        <f>IF(FIXED(#REF!,1)="0.0",IF(FIXED(#REF!,2)="0.00",FIXED(#REF!,3),FIXED(#REF!,2)),FIXED(#REF!,1))</f>
        <v>#REF!</v>
      </c>
    </row>
    <row r="191" spans="1:22" s="1" customFormat="1" ht="24.6" hidden="1">
      <c r="A191" s="59" t="s">
        <v>223</v>
      </c>
      <c r="B191" s="56">
        <f>VLOOKUP($A191,'[1]T5_data(ytd)'!$B$3:$F$390,3,FALSE)</f>
        <v>779.4</v>
      </c>
      <c r="C191" s="77" t="e">
        <f>VLOOKUP($A191,'[1]T5_data(mth)'!$B$5:$AL$392,$O$1-1,FALSE)</f>
        <v>#REF!</v>
      </c>
      <c r="D191" s="21" t="e">
        <f>VLOOKUP($A191,'[1]T5_data(mth)'!$B$5:$AL$392,$O$1,FALSE)</f>
        <v>#REF!</v>
      </c>
      <c r="E191" s="56">
        <f>VLOOKUP($A191,'[1]T5_data(ytd)'!$B$3:$F$390,5,FALSE)</f>
        <v>320.87</v>
      </c>
      <c r="F191" s="57">
        <f>VLOOKUP($A191,'[1]T5_data(ytd)'!$B$392:$F$779,3,FALSE)</f>
        <v>-9.65</v>
      </c>
      <c r="G191" s="60" t="e">
        <f>VLOOKUP($A191,'[1]T5_data(mth)'!$B$785:$AL$1172,$O$1-1,FALSE)</f>
        <v>#REF!</v>
      </c>
      <c r="H191" s="60" t="e">
        <f>VLOOKUP($A191,'[1]T5_data(mth)'!$B$785:$AL$1172,$O$1,FALSE)</f>
        <v>#REF!</v>
      </c>
      <c r="I191" s="57">
        <f>VLOOKUP($A191,'[1]T5_data(ytd)'!$B$392:$F$779,5,FALSE)</f>
        <v>-17.3</v>
      </c>
      <c r="J191" s="61">
        <f>VLOOKUP($A191,'[1]T5_data(ytd)'!$B$781:$F$1168,3,FALSE)</f>
        <v>0.25</v>
      </c>
      <c r="K191" s="61" t="e">
        <f>VLOOKUP($A191,'[1]T5_data(mth)'!$B$1175:$AL$1562,$O$1-1,FALSE)</f>
        <v>#REF!</v>
      </c>
      <c r="L191" s="61" t="e">
        <f>VLOOKUP($A191,'[1]T5_data(mth)'!$B$1175:$AL$1562,$O$1,FALSE)</f>
        <v>#REF!</v>
      </c>
      <c r="M191" s="78"/>
      <c r="O191" s="20" t="str">
        <f t="shared" si="7"/>
        <v>-9.7</v>
      </c>
      <c r="P191" s="20" t="e">
        <f t="shared" si="7"/>
        <v>#REF!</v>
      </c>
      <c r="Q191" s="20" t="e">
        <f t="shared" si="7"/>
        <v>#REF!</v>
      </c>
      <c r="R191" s="20" t="str">
        <f t="shared" si="7"/>
        <v>-17.3</v>
      </c>
      <c r="S191" s="20" t="str">
        <f t="shared" si="7"/>
        <v>0.3</v>
      </c>
      <c r="T191" s="20" t="e">
        <f t="shared" si="7"/>
        <v>#REF!</v>
      </c>
      <c r="U191" s="20" t="e">
        <f t="shared" si="7"/>
        <v>#REF!</v>
      </c>
      <c r="V191" s="20" t="e">
        <f>IF(FIXED(#REF!,1)="0.0",IF(FIXED(#REF!,2)="0.00",FIXED(#REF!,3),FIXED(#REF!,2)),FIXED(#REF!,1))</f>
        <v>#REF!</v>
      </c>
    </row>
    <row r="192" spans="1:22" s="1" customFormat="1" ht="24.6" hidden="1">
      <c r="A192" s="59" t="s">
        <v>224</v>
      </c>
      <c r="B192" s="56">
        <f>VLOOKUP($A192,'[1]T5_data(ytd)'!$B$3:$F$390,3,FALSE)</f>
        <v>1782.32</v>
      </c>
      <c r="C192" s="77" t="e">
        <f>VLOOKUP($A192,'[1]T5_data(mth)'!$B$5:$AL$392,$O$1-1,FALSE)</f>
        <v>#REF!</v>
      </c>
      <c r="D192" s="21" t="e">
        <f>VLOOKUP($A192,'[1]T5_data(mth)'!$B$5:$AL$392,$O$1,FALSE)</f>
        <v>#REF!</v>
      </c>
      <c r="E192" s="56">
        <f>VLOOKUP($A192,'[1]T5_data(ytd)'!$B$3:$F$390,5,FALSE)</f>
        <v>1150.05</v>
      </c>
      <c r="F192" s="57">
        <f>VLOOKUP($A192,'[1]T5_data(ytd)'!$B$392:$F$779,3,FALSE)</f>
        <v>3.66</v>
      </c>
      <c r="G192" s="60" t="e">
        <f>VLOOKUP($A192,'[1]T5_data(mth)'!$B$785:$AL$1172,$O$1-1,FALSE)</f>
        <v>#REF!</v>
      </c>
      <c r="H192" s="60" t="e">
        <f>VLOOKUP($A192,'[1]T5_data(mth)'!$B$785:$AL$1172,$O$1,FALSE)</f>
        <v>#REF!</v>
      </c>
      <c r="I192" s="57">
        <f>VLOOKUP($A192,'[1]T5_data(ytd)'!$B$392:$F$779,5,FALSE)</f>
        <v>38.950000000000003</v>
      </c>
      <c r="J192" s="61">
        <f>VLOOKUP($A192,'[1]T5_data(ytd)'!$B$781:$F$1168,3,FALSE)</f>
        <v>0.57999999999999996</v>
      </c>
      <c r="K192" s="61" t="e">
        <f>VLOOKUP($A192,'[1]T5_data(mth)'!$B$1175:$AL$1562,$O$1-1,FALSE)</f>
        <v>#REF!</v>
      </c>
      <c r="L192" s="61" t="e">
        <f>VLOOKUP($A192,'[1]T5_data(mth)'!$B$1175:$AL$1562,$O$1,FALSE)</f>
        <v>#REF!</v>
      </c>
      <c r="M192" s="78"/>
      <c r="O192" s="20" t="str">
        <f t="shared" si="7"/>
        <v>3.7</v>
      </c>
      <c r="P192" s="20" t="e">
        <f t="shared" si="7"/>
        <v>#REF!</v>
      </c>
      <c r="Q192" s="20" t="e">
        <f t="shared" si="7"/>
        <v>#REF!</v>
      </c>
      <c r="R192" s="20" t="str">
        <f t="shared" si="7"/>
        <v>39.0</v>
      </c>
      <c r="S192" s="20" t="str">
        <f t="shared" si="7"/>
        <v>0.6</v>
      </c>
      <c r="T192" s="20" t="e">
        <f t="shared" si="7"/>
        <v>#REF!</v>
      </c>
      <c r="U192" s="20" t="e">
        <f t="shared" si="7"/>
        <v>#REF!</v>
      </c>
      <c r="V192" s="20" t="e">
        <f>IF(FIXED(#REF!,1)="0.0",IF(FIXED(#REF!,2)="0.00",FIXED(#REF!,3),FIXED(#REF!,2)),FIXED(#REF!,1))</f>
        <v>#REF!</v>
      </c>
    </row>
    <row r="193" spans="1:22" s="1" customFormat="1" ht="24.6" hidden="1">
      <c r="A193" s="59" t="s">
        <v>225</v>
      </c>
      <c r="B193" s="56">
        <f>VLOOKUP($A193,'[1]T5_data(ytd)'!$B$3:$F$390,3,FALSE)</f>
        <v>1217.9100000000001</v>
      </c>
      <c r="C193" s="77" t="e">
        <f>VLOOKUP($A193,'[1]T5_data(mth)'!$B$5:$AL$392,$O$1-1,FALSE)</f>
        <v>#REF!</v>
      </c>
      <c r="D193" s="21" t="e">
        <f>VLOOKUP($A193,'[1]T5_data(mth)'!$B$5:$AL$392,$O$1,FALSE)</f>
        <v>#REF!</v>
      </c>
      <c r="E193" s="56">
        <f>VLOOKUP($A193,'[1]T5_data(ytd)'!$B$3:$F$390,5,FALSE)</f>
        <v>674.57</v>
      </c>
      <c r="F193" s="57">
        <f>VLOOKUP($A193,'[1]T5_data(ytd)'!$B$392:$F$779,3,FALSE)</f>
        <v>1.88</v>
      </c>
      <c r="G193" s="60" t="e">
        <f>VLOOKUP($A193,'[1]T5_data(mth)'!$B$785:$AL$1172,$O$1-1,FALSE)</f>
        <v>#REF!</v>
      </c>
      <c r="H193" s="60" t="e">
        <f>VLOOKUP($A193,'[1]T5_data(mth)'!$B$785:$AL$1172,$O$1,FALSE)</f>
        <v>#REF!</v>
      </c>
      <c r="I193" s="57">
        <f>VLOOKUP($A193,'[1]T5_data(ytd)'!$B$392:$F$779,5,FALSE)</f>
        <v>21.64</v>
      </c>
      <c r="J193" s="61">
        <f>VLOOKUP($A193,'[1]T5_data(ytd)'!$B$781:$F$1168,3,FALSE)</f>
        <v>0.4</v>
      </c>
      <c r="K193" s="61" t="e">
        <f>VLOOKUP($A193,'[1]T5_data(mth)'!$B$1175:$AL$1562,$O$1-1,FALSE)</f>
        <v>#REF!</v>
      </c>
      <c r="L193" s="61" t="e">
        <f>VLOOKUP($A193,'[1]T5_data(mth)'!$B$1175:$AL$1562,$O$1,FALSE)</f>
        <v>#REF!</v>
      </c>
      <c r="M193" s="78"/>
      <c r="O193" s="20" t="str">
        <f t="shared" si="7"/>
        <v>1.9</v>
      </c>
      <c r="P193" s="20" t="e">
        <f t="shared" si="7"/>
        <v>#REF!</v>
      </c>
      <c r="Q193" s="20" t="e">
        <f t="shared" si="7"/>
        <v>#REF!</v>
      </c>
      <c r="R193" s="20" t="str">
        <f t="shared" si="7"/>
        <v>21.6</v>
      </c>
      <c r="S193" s="20" t="str">
        <f t="shared" si="7"/>
        <v>0.4</v>
      </c>
      <c r="T193" s="20" t="e">
        <f t="shared" si="7"/>
        <v>#REF!</v>
      </c>
      <c r="U193" s="20" t="e">
        <f t="shared" si="7"/>
        <v>#REF!</v>
      </c>
      <c r="V193" s="20" t="e">
        <f>IF(FIXED(#REF!,1)="0.0",IF(FIXED(#REF!,2)="0.00",FIXED(#REF!,3),FIXED(#REF!,2)),FIXED(#REF!,1))</f>
        <v>#REF!</v>
      </c>
    </row>
    <row r="194" spans="1:22" s="1" customFormat="1" ht="24.6" hidden="1">
      <c r="A194" s="59" t="s">
        <v>226</v>
      </c>
      <c r="B194" s="56">
        <f>VLOOKUP($A194,'[1]T5_data(ytd)'!$B$3:$F$390,3,FALSE)</f>
        <v>876.57</v>
      </c>
      <c r="C194" s="77" t="e">
        <f>VLOOKUP($A194,'[1]T5_data(mth)'!$B$5:$AL$392,$O$1-1,FALSE)</f>
        <v>#REF!</v>
      </c>
      <c r="D194" s="21" t="e">
        <f>VLOOKUP($A194,'[1]T5_data(mth)'!$B$5:$AL$392,$O$1,FALSE)</f>
        <v>#REF!</v>
      </c>
      <c r="E194" s="56">
        <f>VLOOKUP($A194,'[1]T5_data(ytd)'!$B$3:$F$390,5,FALSE)</f>
        <v>480.32</v>
      </c>
      <c r="F194" s="57">
        <f>VLOOKUP($A194,'[1]T5_data(ytd)'!$B$392:$F$779,3,FALSE)</f>
        <v>-1.22</v>
      </c>
      <c r="G194" s="60" t="e">
        <f>VLOOKUP($A194,'[1]T5_data(mth)'!$B$785:$AL$1172,$O$1-1,FALSE)</f>
        <v>#REF!</v>
      </c>
      <c r="H194" s="60" t="e">
        <f>VLOOKUP($A194,'[1]T5_data(mth)'!$B$785:$AL$1172,$O$1,FALSE)</f>
        <v>#REF!</v>
      </c>
      <c r="I194" s="57">
        <f>VLOOKUP($A194,'[1]T5_data(ytd)'!$B$392:$F$779,5,FALSE)</f>
        <v>21.71</v>
      </c>
      <c r="J194" s="61">
        <f>VLOOKUP($A194,'[1]T5_data(ytd)'!$B$781:$F$1168,3,FALSE)</f>
        <v>0.28999999999999998</v>
      </c>
      <c r="K194" s="61" t="e">
        <f>VLOOKUP($A194,'[1]T5_data(mth)'!$B$1175:$AL$1562,$O$1-1,FALSE)</f>
        <v>#REF!</v>
      </c>
      <c r="L194" s="61" t="e">
        <f>VLOOKUP($A194,'[1]T5_data(mth)'!$B$1175:$AL$1562,$O$1,FALSE)</f>
        <v>#REF!</v>
      </c>
      <c r="M194" s="78"/>
      <c r="O194" s="20" t="str">
        <f t="shared" si="7"/>
        <v>-1.2</v>
      </c>
      <c r="P194" s="20" t="e">
        <f t="shared" si="7"/>
        <v>#REF!</v>
      </c>
      <c r="Q194" s="20" t="e">
        <f t="shared" si="7"/>
        <v>#REF!</v>
      </c>
      <c r="R194" s="20" t="str">
        <f t="shared" si="7"/>
        <v>21.7</v>
      </c>
      <c r="S194" s="20" t="str">
        <f t="shared" si="7"/>
        <v>0.3</v>
      </c>
      <c r="T194" s="20" t="e">
        <f t="shared" si="7"/>
        <v>#REF!</v>
      </c>
      <c r="U194" s="20" t="e">
        <f t="shared" si="7"/>
        <v>#REF!</v>
      </c>
      <c r="V194" s="20" t="e">
        <f>IF(FIXED(#REF!,1)="0.0",IF(FIXED(#REF!,2)="0.00",FIXED(#REF!,3),FIXED(#REF!,2)),FIXED(#REF!,1))</f>
        <v>#REF!</v>
      </c>
    </row>
    <row r="195" spans="1:22" s="1" customFormat="1" ht="24.6" hidden="1">
      <c r="A195" s="59" t="s">
        <v>227</v>
      </c>
      <c r="B195" s="56">
        <f>VLOOKUP($A195,'[1]T5_data(ytd)'!$B$3:$F$390,3,FALSE)</f>
        <v>282.23</v>
      </c>
      <c r="C195" s="77" t="e">
        <f>VLOOKUP($A195,'[1]T5_data(mth)'!$B$5:$AL$392,$O$1-1,FALSE)</f>
        <v>#REF!</v>
      </c>
      <c r="D195" s="21" t="e">
        <f>VLOOKUP($A195,'[1]T5_data(mth)'!$B$5:$AL$392,$O$1,FALSE)</f>
        <v>#REF!</v>
      </c>
      <c r="E195" s="56">
        <f>VLOOKUP($A195,'[1]T5_data(ytd)'!$B$3:$F$390,5,FALSE)</f>
        <v>160.94</v>
      </c>
      <c r="F195" s="57">
        <f>VLOOKUP($A195,'[1]T5_data(ytd)'!$B$392:$F$779,3,FALSE)</f>
        <v>9.61</v>
      </c>
      <c r="G195" s="60" t="e">
        <f>VLOOKUP($A195,'[1]T5_data(mth)'!$B$785:$AL$1172,$O$1-1,FALSE)</f>
        <v>#REF!</v>
      </c>
      <c r="H195" s="60" t="e">
        <f>VLOOKUP($A195,'[1]T5_data(mth)'!$B$785:$AL$1172,$O$1,FALSE)</f>
        <v>#REF!</v>
      </c>
      <c r="I195" s="57">
        <f>VLOOKUP($A195,'[1]T5_data(ytd)'!$B$392:$F$779,5,FALSE)</f>
        <v>21.47</v>
      </c>
      <c r="J195" s="61">
        <f>VLOOKUP($A195,'[1]T5_data(ytd)'!$B$781:$F$1168,3,FALSE)</f>
        <v>0.09</v>
      </c>
      <c r="K195" s="61" t="e">
        <f>VLOOKUP($A195,'[1]T5_data(mth)'!$B$1175:$AL$1562,$O$1-1,FALSE)</f>
        <v>#REF!</v>
      </c>
      <c r="L195" s="61" t="e">
        <f>VLOOKUP($A195,'[1]T5_data(mth)'!$B$1175:$AL$1562,$O$1,FALSE)</f>
        <v>#REF!</v>
      </c>
      <c r="M195" s="78"/>
      <c r="O195" s="20" t="str">
        <f t="shared" si="7"/>
        <v>9.6</v>
      </c>
      <c r="P195" s="20" t="e">
        <f t="shared" si="7"/>
        <v>#REF!</v>
      </c>
      <c r="Q195" s="20" t="e">
        <f t="shared" si="7"/>
        <v>#REF!</v>
      </c>
      <c r="R195" s="20" t="str">
        <f t="shared" si="7"/>
        <v>21.5</v>
      </c>
      <c r="S195" s="20" t="str">
        <f t="shared" si="7"/>
        <v>0.1</v>
      </c>
      <c r="T195" s="20" t="e">
        <f t="shared" si="7"/>
        <v>#REF!</v>
      </c>
      <c r="U195" s="20" t="e">
        <f t="shared" si="7"/>
        <v>#REF!</v>
      </c>
      <c r="V195" s="20" t="e">
        <f>IF(FIXED(#REF!,1)="0.0",IF(FIXED(#REF!,2)="0.00",FIXED(#REF!,3),FIXED(#REF!,2)),FIXED(#REF!,1))</f>
        <v>#REF!</v>
      </c>
    </row>
    <row r="196" spans="1:22" s="1" customFormat="1" ht="24.6" hidden="1">
      <c r="A196" s="59" t="s">
        <v>228</v>
      </c>
      <c r="B196" s="56">
        <f>VLOOKUP($A196,'[1]T5_data(ytd)'!$B$3:$F$390,3,FALSE)</f>
        <v>59.11</v>
      </c>
      <c r="C196" s="77" t="e">
        <f>VLOOKUP($A196,'[1]T5_data(mth)'!$B$5:$AL$392,$O$1-1,FALSE)</f>
        <v>#REF!</v>
      </c>
      <c r="D196" s="21" t="e">
        <f>VLOOKUP($A196,'[1]T5_data(mth)'!$B$5:$AL$392,$O$1,FALSE)</f>
        <v>#REF!</v>
      </c>
      <c r="E196" s="56">
        <f>VLOOKUP($A196,'[1]T5_data(ytd)'!$B$3:$F$390,5,FALSE)</f>
        <v>33.31</v>
      </c>
      <c r="F196" s="57">
        <f>VLOOKUP($A196,'[1]T5_data(ytd)'!$B$392:$F$779,3,FALSE)</f>
        <v>16.73</v>
      </c>
      <c r="G196" s="60" t="e">
        <f>VLOOKUP($A196,'[1]T5_data(mth)'!$B$785:$AL$1172,$O$1-1,FALSE)</f>
        <v>#REF!</v>
      </c>
      <c r="H196" s="60" t="e">
        <f>VLOOKUP($A196,'[1]T5_data(mth)'!$B$785:$AL$1172,$O$1,FALSE)</f>
        <v>#REF!</v>
      </c>
      <c r="I196" s="57">
        <f>VLOOKUP($A196,'[1]T5_data(ytd)'!$B$392:$F$779,5,FALSE)</f>
        <v>21.57</v>
      </c>
      <c r="J196" s="61">
        <f>VLOOKUP($A196,'[1]T5_data(ytd)'!$B$781:$F$1168,3,FALSE)</f>
        <v>0.02</v>
      </c>
      <c r="K196" s="61" t="e">
        <f>VLOOKUP($A196,'[1]T5_data(mth)'!$B$1175:$AL$1562,$O$1-1,FALSE)</f>
        <v>#REF!</v>
      </c>
      <c r="L196" s="61" t="e">
        <f>VLOOKUP($A196,'[1]T5_data(mth)'!$B$1175:$AL$1562,$O$1,FALSE)</f>
        <v>#REF!</v>
      </c>
      <c r="M196" s="78"/>
      <c r="O196" s="20" t="str">
        <f t="shared" si="7"/>
        <v>16.7</v>
      </c>
      <c r="P196" s="20" t="e">
        <f t="shared" si="7"/>
        <v>#REF!</v>
      </c>
      <c r="Q196" s="20" t="e">
        <f t="shared" si="7"/>
        <v>#REF!</v>
      </c>
      <c r="R196" s="20" t="str">
        <f t="shared" si="7"/>
        <v>21.6</v>
      </c>
      <c r="S196" s="20" t="str">
        <f t="shared" si="7"/>
        <v>0.02</v>
      </c>
      <c r="T196" s="20" t="e">
        <f t="shared" si="7"/>
        <v>#REF!</v>
      </c>
      <c r="U196" s="20" t="e">
        <f t="shared" si="7"/>
        <v>#REF!</v>
      </c>
      <c r="V196" s="20" t="e">
        <f>IF(FIXED(#REF!,1)="0.0",IF(FIXED(#REF!,2)="0.00",FIXED(#REF!,3),FIXED(#REF!,2)),FIXED(#REF!,1))</f>
        <v>#REF!</v>
      </c>
    </row>
    <row r="197" spans="1:22" s="1" customFormat="1" ht="24.6" hidden="1">
      <c r="A197" s="59" t="s">
        <v>229</v>
      </c>
      <c r="B197" s="56">
        <f>VLOOKUP($A197,'[1]T5_data(ytd)'!$B$3:$F$390,3,FALSE)</f>
        <v>1415.07</v>
      </c>
      <c r="C197" s="77" t="e">
        <f>VLOOKUP($A197,'[1]T5_data(mth)'!$B$5:$AL$392,$O$1-1,FALSE)</f>
        <v>#REF!</v>
      </c>
      <c r="D197" s="21" t="e">
        <f>VLOOKUP($A197,'[1]T5_data(mth)'!$B$5:$AL$392,$O$1,FALSE)</f>
        <v>#REF!</v>
      </c>
      <c r="E197" s="56">
        <f>VLOOKUP($A197,'[1]T5_data(ytd)'!$B$3:$F$390,5,FALSE)</f>
        <v>841.84</v>
      </c>
      <c r="F197" s="57">
        <f>VLOOKUP($A197,'[1]T5_data(ytd)'!$B$392:$F$779,3,FALSE)</f>
        <v>-13.68</v>
      </c>
      <c r="G197" s="60" t="e">
        <f>VLOOKUP($A197,'[1]T5_data(mth)'!$B$785:$AL$1172,$O$1-1,FALSE)</f>
        <v>#REF!</v>
      </c>
      <c r="H197" s="60" t="e">
        <f>VLOOKUP($A197,'[1]T5_data(mth)'!$B$785:$AL$1172,$O$1,FALSE)</f>
        <v>#REF!</v>
      </c>
      <c r="I197" s="57">
        <f>VLOOKUP($A197,'[1]T5_data(ytd)'!$B$392:$F$779,5,FALSE)</f>
        <v>24.78</v>
      </c>
      <c r="J197" s="61">
        <f>VLOOKUP($A197,'[1]T5_data(ytd)'!$B$781:$F$1168,3,FALSE)</f>
        <v>0.46</v>
      </c>
      <c r="K197" s="61" t="e">
        <f>VLOOKUP($A197,'[1]T5_data(mth)'!$B$1175:$AL$1562,$O$1-1,FALSE)</f>
        <v>#REF!</v>
      </c>
      <c r="L197" s="61" t="e">
        <f>VLOOKUP($A197,'[1]T5_data(mth)'!$B$1175:$AL$1562,$O$1,FALSE)</f>
        <v>#REF!</v>
      </c>
      <c r="M197" s="78"/>
      <c r="O197" s="20" t="str">
        <f t="shared" si="7"/>
        <v>-13.7</v>
      </c>
      <c r="P197" s="20" t="e">
        <f t="shared" si="7"/>
        <v>#REF!</v>
      </c>
      <c r="Q197" s="20" t="e">
        <f t="shared" si="7"/>
        <v>#REF!</v>
      </c>
      <c r="R197" s="20" t="str">
        <f t="shared" ref="R197:V260" si="8">IF(FIXED(I197,1)="0.0",IF(FIXED(I197,2)="0.00",FIXED(I197,3),FIXED(I197,2)),FIXED(I197,1))</f>
        <v>24.8</v>
      </c>
      <c r="S197" s="20" t="str">
        <f t="shared" si="8"/>
        <v>0.5</v>
      </c>
      <c r="T197" s="20" t="e">
        <f t="shared" si="8"/>
        <v>#REF!</v>
      </c>
      <c r="U197" s="20" t="e">
        <f t="shared" si="8"/>
        <v>#REF!</v>
      </c>
      <c r="V197" s="20" t="e">
        <f>IF(FIXED(#REF!,1)="0.0",IF(FIXED(#REF!,2)="0.00",FIXED(#REF!,3),FIXED(#REF!,2)),FIXED(#REF!,1))</f>
        <v>#REF!</v>
      </c>
    </row>
    <row r="198" spans="1:22" s="1" customFormat="1" ht="24.6" hidden="1">
      <c r="A198" s="59" t="s">
        <v>230</v>
      </c>
      <c r="B198" s="56">
        <f>VLOOKUP($A198,'[1]T5_data(ytd)'!$B$3:$F$390,3,FALSE)</f>
        <v>2413.09</v>
      </c>
      <c r="C198" s="77" t="e">
        <f>VLOOKUP($A198,'[1]T5_data(mth)'!$B$5:$AL$392,$O$1-1,FALSE)</f>
        <v>#REF!</v>
      </c>
      <c r="D198" s="21" t="e">
        <f>VLOOKUP($A198,'[1]T5_data(mth)'!$B$5:$AL$392,$O$1,FALSE)</f>
        <v>#REF!</v>
      </c>
      <c r="E198" s="56">
        <f>VLOOKUP($A198,'[1]T5_data(ytd)'!$B$3:$F$390,5,FALSE)</f>
        <v>1369.03</v>
      </c>
      <c r="F198" s="57">
        <f>VLOOKUP($A198,'[1]T5_data(ytd)'!$B$392:$F$779,3,FALSE)</f>
        <v>-15.82</v>
      </c>
      <c r="G198" s="60" t="e">
        <f>VLOOKUP($A198,'[1]T5_data(mth)'!$B$785:$AL$1172,$O$1-1,FALSE)</f>
        <v>#REF!</v>
      </c>
      <c r="H198" s="60" t="e">
        <f>VLOOKUP($A198,'[1]T5_data(mth)'!$B$785:$AL$1172,$O$1,FALSE)</f>
        <v>#REF!</v>
      </c>
      <c r="I198" s="57">
        <f>VLOOKUP($A198,'[1]T5_data(ytd)'!$B$392:$F$779,5,FALSE)</f>
        <v>14.36</v>
      </c>
      <c r="J198" s="61">
        <f>VLOOKUP($A198,'[1]T5_data(ytd)'!$B$781:$F$1168,3,FALSE)</f>
        <v>0.79</v>
      </c>
      <c r="K198" s="61" t="e">
        <f>VLOOKUP($A198,'[1]T5_data(mth)'!$B$1175:$AL$1562,$O$1-1,FALSE)</f>
        <v>#REF!</v>
      </c>
      <c r="L198" s="61" t="e">
        <f>VLOOKUP($A198,'[1]T5_data(mth)'!$B$1175:$AL$1562,$O$1,FALSE)</f>
        <v>#REF!</v>
      </c>
      <c r="M198" s="78"/>
      <c r="O198" s="20" t="str">
        <f t="shared" ref="O198:R261" si="9">IF(FIXED(F198,1)="0.0",IF(FIXED(F198,2)="0.00",FIXED(F198,3),FIXED(F198,2)),FIXED(F198,1))</f>
        <v>-15.8</v>
      </c>
      <c r="P198" s="20" t="e">
        <f t="shared" si="9"/>
        <v>#REF!</v>
      </c>
      <c r="Q198" s="20" t="e">
        <f t="shared" si="9"/>
        <v>#REF!</v>
      </c>
      <c r="R198" s="20" t="str">
        <f t="shared" si="8"/>
        <v>14.4</v>
      </c>
      <c r="S198" s="20" t="str">
        <f t="shared" si="8"/>
        <v>0.8</v>
      </c>
      <c r="T198" s="20" t="e">
        <f t="shared" si="8"/>
        <v>#REF!</v>
      </c>
      <c r="U198" s="20" t="e">
        <f t="shared" si="8"/>
        <v>#REF!</v>
      </c>
      <c r="V198" s="20" t="e">
        <f>IF(FIXED(#REF!,1)="0.0",IF(FIXED(#REF!,2)="0.00",FIXED(#REF!,3),FIXED(#REF!,2)),FIXED(#REF!,1))</f>
        <v>#REF!</v>
      </c>
    </row>
    <row r="199" spans="1:22" s="1" customFormat="1" ht="24.6" hidden="1">
      <c r="A199" s="62" t="s">
        <v>231</v>
      </c>
      <c r="B199" s="63">
        <f>VLOOKUP($A199,'[1]T5_data(ytd)'!$B$3:$F$390,3,FALSE)</f>
        <v>12943.1</v>
      </c>
      <c r="C199" s="79" t="e">
        <f>VLOOKUP($A199,'[1]T5_data(mth)'!$B$5:$AL$392,$O$1-1,FALSE)</f>
        <v>#REF!</v>
      </c>
      <c r="D199" s="21" t="e">
        <f>VLOOKUP($A199,'[1]T5_data(mth)'!$B$5:$AL$392,$O$1,FALSE)</f>
        <v>#REF!</v>
      </c>
      <c r="E199" s="63">
        <f>VLOOKUP($A199,'[1]T5_data(ytd)'!$B$3:$F$390,5,FALSE)</f>
        <v>7146.78</v>
      </c>
      <c r="F199" s="64">
        <f>VLOOKUP($A199,'[1]T5_data(ytd)'!$B$392:$F$779,3,FALSE)</f>
        <v>15.25</v>
      </c>
      <c r="G199" s="65" t="e">
        <f>VLOOKUP($A199,'[1]T5_data(mth)'!$B$785:$AL$1172,$O$1-1,FALSE)</f>
        <v>#REF!</v>
      </c>
      <c r="H199" s="65" t="e">
        <f>VLOOKUP($A199,'[1]T5_data(mth)'!$B$785:$AL$1172,$O$1,FALSE)</f>
        <v>#REF!</v>
      </c>
      <c r="I199" s="64">
        <f>VLOOKUP($A199,'[1]T5_data(ytd)'!$B$392:$F$779,5,FALSE)</f>
        <v>17.170000000000002</v>
      </c>
      <c r="J199" s="66">
        <f>VLOOKUP($A199,'[1]T5_data(ytd)'!$B$781:$F$1168,3,FALSE)</f>
        <v>4.22</v>
      </c>
      <c r="K199" s="66" t="e">
        <f>VLOOKUP($A199,'[1]T5_data(mth)'!$B$1175:$AL$1562,$O$1-1,FALSE)</f>
        <v>#REF!</v>
      </c>
      <c r="L199" s="66" t="e">
        <f>VLOOKUP($A199,'[1]T5_data(mth)'!$B$1175:$AL$1562,$O$1,FALSE)</f>
        <v>#REF!</v>
      </c>
      <c r="M199" s="78"/>
      <c r="O199" s="20" t="str">
        <f t="shared" si="9"/>
        <v>15.3</v>
      </c>
      <c r="P199" s="20" t="e">
        <f t="shared" si="9"/>
        <v>#REF!</v>
      </c>
      <c r="Q199" s="20" t="e">
        <f t="shared" si="9"/>
        <v>#REF!</v>
      </c>
      <c r="R199" s="20" t="str">
        <f t="shared" si="8"/>
        <v>17.2</v>
      </c>
      <c r="S199" s="20" t="str">
        <f t="shared" si="8"/>
        <v>4.2</v>
      </c>
      <c r="T199" s="20" t="e">
        <f t="shared" si="8"/>
        <v>#REF!</v>
      </c>
      <c r="U199" s="20" t="e">
        <f t="shared" si="8"/>
        <v>#REF!</v>
      </c>
      <c r="V199" s="20" t="e">
        <f>IF(FIXED(#REF!,1)="0.0",IF(FIXED(#REF!,2)="0.00",FIXED(#REF!,3),FIXED(#REF!,2)),FIXED(#REF!,1))</f>
        <v>#REF!</v>
      </c>
    </row>
    <row r="200" spans="1:22" ht="21" customHeight="1">
      <c r="A200" s="27" t="s">
        <v>22</v>
      </c>
      <c r="B200" s="21">
        <f>VLOOKUP($A200,'[1]T5_data(ytd)'!$B$3:$F$390,3,FALSE)</f>
        <v>5169.68</v>
      </c>
      <c r="C200" s="26">
        <f>VLOOKUP($A200,'[1]T5_data(mth)'!$B$5:$AX$392,$O$1-1,FALSE)</f>
        <v>510.8303389262</v>
      </c>
      <c r="D200" s="21">
        <f>VLOOKUP($A200,'[1]T5_data(mth)'!$B$5:$AX$392,$O$1,FALSE)</f>
        <v>512.26987300650001</v>
      </c>
      <c r="E200" s="21">
        <f>VLOOKUP($A200,'[1]T5_data(ytd)'!$B$3:$F$390,5,FALSE)</f>
        <v>2917.76</v>
      </c>
      <c r="F200" s="2">
        <f>VLOOKUP($A200,'[1]T5_data(ytd)'!$B$392:$F$779,3,FALSE)</f>
        <v>8.51</v>
      </c>
      <c r="G200" s="16">
        <f>VLOOKUP($A200,'[1]T5_data(mth)'!$B$785:$AX$1172,$O$1-1,FALSE)</f>
        <v>16.107472122780955</v>
      </c>
      <c r="H200" s="2">
        <f>VLOOKUP($A200,'[1]T5_data(mth)'!$B$785:$AX$1172,$O$1,FALSE)</f>
        <v>3.772682730579513</v>
      </c>
      <c r="I200" s="2">
        <f>VLOOKUP($A200,'[1]T5_data(ytd)'!$B$392:$F$779,5,FALSE)</f>
        <v>14.85</v>
      </c>
      <c r="J200" s="25">
        <f>VLOOKUP($A200,'[1]T5_data(ytd)'!$B$781:$F$1168,3,FALSE)</f>
        <v>1.68</v>
      </c>
      <c r="K200" s="24">
        <f>VLOOKUP($A200,'[1]T5_data(mth)'!$B$1175:$AX$1562,$O$1-1,FALSE)</f>
        <v>1.7068560769935395</v>
      </c>
      <c r="L200" s="23">
        <f>VLOOKUP($A200,'[1]T5_data(mth)'!$B$1175:$AX$1562,$O$1,FALSE)</f>
        <v>1.8568446068781692</v>
      </c>
      <c r="M200" s="22">
        <f>VLOOKUP($A200,'[1]T5_data(ytd)'!$B$781:$F$1168,5,FALSE)</f>
        <v>1.75</v>
      </c>
      <c r="N200" s="3">
        <v>1</v>
      </c>
      <c r="O200" s="10" t="str">
        <f t="shared" si="9"/>
        <v>8.5</v>
      </c>
      <c r="P200" s="10" t="str">
        <f t="shared" si="9"/>
        <v>16.1</v>
      </c>
      <c r="Q200" s="10" t="str">
        <f t="shared" si="9"/>
        <v>3.8</v>
      </c>
      <c r="R200" s="10" t="str">
        <f t="shared" si="8"/>
        <v>14.9</v>
      </c>
      <c r="S200" s="10" t="str">
        <f t="shared" si="8"/>
        <v>1.7</v>
      </c>
      <c r="T200" s="10" t="str">
        <f t="shared" si="8"/>
        <v>1.7</v>
      </c>
      <c r="U200" s="10" t="str">
        <f t="shared" si="8"/>
        <v>1.9</v>
      </c>
      <c r="V200" s="10" t="str">
        <f>IF(FIXED(M200,1)="0.0",IF(FIXED(M200,2)="0.00",FIXED(M200,3),FIXED(M200,2)),FIXED(M200,1))</f>
        <v>1.8</v>
      </c>
    </row>
    <row r="201" spans="1:22" s="1" customFormat="1" ht="24.6" hidden="1">
      <c r="A201" s="55" t="s">
        <v>232</v>
      </c>
      <c r="B201" s="56">
        <f>VLOOKUP($A201,'[1]T5_data(ytd)'!$B$3:$F$390,3,FALSE)</f>
        <v>3349.24</v>
      </c>
      <c r="C201" s="56" t="e">
        <f>VLOOKUP($A201,'[1]T5_data(mth)'!$B$5:$AL$392,$O$1-1,FALSE)</f>
        <v>#REF!</v>
      </c>
      <c r="D201" s="21" t="e">
        <f>VLOOKUP($A201,'[1]T5_data(mth)'!$B$5:$AL$392,$O$1,FALSE)</f>
        <v>#REF!</v>
      </c>
      <c r="E201" s="56">
        <f>VLOOKUP($A201,'[1]T5_data(ytd)'!$B$3:$F$390,5,FALSE)</f>
        <v>1829.07</v>
      </c>
      <c r="F201" s="57">
        <f>VLOOKUP($A201,'[1]T5_data(ytd)'!$B$392:$F$779,3,FALSE)</f>
        <v>6.34</v>
      </c>
      <c r="G201" s="57" t="e">
        <f>VLOOKUP($A201,'[1]T5_data(mth)'!$B$785:$AL$1172,$O$1-1,FALSE)</f>
        <v>#REF!</v>
      </c>
      <c r="H201" s="57" t="e">
        <f>VLOOKUP($A201,'[1]T5_data(mth)'!$B$785:$AL$1172,$O$1,FALSE)</f>
        <v>#REF!</v>
      </c>
      <c r="I201" s="57">
        <f>VLOOKUP($A201,'[1]T5_data(ytd)'!$B$392:$F$779,5,FALSE)</f>
        <v>8.39</v>
      </c>
      <c r="J201" s="58">
        <f>VLOOKUP($A201,'[1]T5_data(ytd)'!$B$781:$F$1168,3,FALSE)</f>
        <v>1.0900000000000001</v>
      </c>
      <c r="K201" s="58" t="e">
        <f>VLOOKUP($A201,'[1]T5_data(mth)'!$B$1175:$AL$1562,$O$1-1,FALSE)</f>
        <v>#REF!</v>
      </c>
      <c r="L201" s="58" t="e">
        <f>VLOOKUP($A201,'[1]T5_data(mth)'!$B$1175:$AL$1562,$O$1,FALSE)</f>
        <v>#REF!</v>
      </c>
      <c r="M201" s="78"/>
      <c r="O201" s="20" t="str">
        <f t="shared" si="9"/>
        <v>6.3</v>
      </c>
      <c r="P201" s="20" t="e">
        <f t="shared" si="9"/>
        <v>#REF!</v>
      </c>
      <c r="Q201" s="20" t="e">
        <f t="shared" si="9"/>
        <v>#REF!</v>
      </c>
      <c r="R201" s="20" t="str">
        <f t="shared" si="8"/>
        <v>8.4</v>
      </c>
      <c r="S201" s="20" t="str">
        <f t="shared" si="8"/>
        <v>1.1</v>
      </c>
      <c r="T201" s="20" t="e">
        <f t="shared" si="8"/>
        <v>#REF!</v>
      </c>
      <c r="U201" s="20" t="e">
        <f t="shared" si="8"/>
        <v>#REF!</v>
      </c>
      <c r="V201" s="20" t="e">
        <f>IF(FIXED(#REF!,1)="0.0",IF(FIXED(#REF!,2)="0.00",FIXED(#REF!,3),FIXED(#REF!,2)),FIXED(#REF!,1))</f>
        <v>#REF!</v>
      </c>
    </row>
    <row r="202" spans="1:22" s="1" customFormat="1" ht="24.6" hidden="1">
      <c r="A202" s="59" t="s">
        <v>233</v>
      </c>
      <c r="B202" s="56">
        <f>VLOOKUP($A202,'[1]T5_data(ytd)'!$B$3:$F$390,3,FALSE)</f>
        <v>1644.61</v>
      </c>
      <c r="C202" s="77" t="e">
        <f>VLOOKUP($A202,'[1]T5_data(mth)'!$B$5:$AL$392,$O$1-1,FALSE)</f>
        <v>#REF!</v>
      </c>
      <c r="D202" s="21" t="e">
        <f>VLOOKUP($A202,'[1]T5_data(mth)'!$B$5:$AL$392,$O$1,FALSE)</f>
        <v>#REF!</v>
      </c>
      <c r="E202" s="56">
        <f>VLOOKUP($A202,'[1]T5_data(ytd)'!$B$3:$F$390,5,FALSE)</f>
        <v>986.54</v>
      </c>
      <c r="F202" s="57">
        <f>VLOOKUP($A202,'[1]T5_data(ytd)'!$B$392:$F$779,3,FALSE)</f>
        <v>11.54</v>
      </c>
      <c r="G202" s="60" t="e">
        <f>VLOOKUP($A202,'[1]T5_data(mth)'!$B$785:$AL$1172,$O$1-1,FALSE)</f>
        <v>#REF!</v>
      </c>
      <c r="H202" s="60" t="e">
        <f>VLOOKUP($A202,'[1]T5_data(mth)'!$B$785:$AL$1172,$O$1,FALSE)</f>
        <v>#REF!</v>
      </c>
      <c r="I202" s="57">
        <f>VLOOKUP($A202,'[1]T5_data(ytd)'!$B$392:$F$779,5,FALSE)</f>
        <v>26.74</v>
      </c>
      <c r="J202" s="61">
        <f>VLOOKUP($A202,'[1]T5_data(ytd)'!$B$781:$F$1168,3,FALSE)</f>
        <v>0.54</v>
      </c>
      <c r="K202" s="61" t="e">
        <f>VLOOKUP($A202,'[1]T5_data(mth)'!$B$1175:$AL$1562,$O$1-1,FALSE)</f>
        <v>#REF!</v>
      </c>
      <c r="L202" s="61" t="e">
        <f>VLOOKUP($A202,'[1]T5_data(mth)'!$B$1175:$AL$1562,$O$1,FALSE)</f>
        <v>#REF!</v>
      </c>
      <c r="M202" s="78"/>
      <c r="O202" s="20" t="str">
        <f t="shared" si="9"/>
        <v>11.5</v>
      </c>
      <c r="P202" s="20" t="e">
        <f t="shared" si="9"/>
        <v>#REF!</v>
      </c>
      <c r="Q202" s="20" t="e">
        <f t="shared" si="9"/>
        <v>#REF!</v>
      </c>
      <c r="R202" s="20" t="str">
        <f t="shared" si="8"/>
        <v>26.7</v>
      </c>
      <c r="S202" s="20" t="str">
        <f t="shared" si="8"/>
        <v>0.5</v>
      </c>
      <c r="T202" s="20" t="e">
        <f t="shared" si="8"/>
        <v>#REF!</v>
      </c>
      <c r="U202" s="20" t="e">
        <f t="shared" si="8"/>
        <v>#REF!</v>
      </c>
      <c r="V202" s="20" t="e">
        <f>IF(FIXED(#REF!,1)="0.0",IF(FIXED(#REF!,2)="0.00",FIXED(#REF!,3),FIXED(#REF!,2)),FIXED(#REF!,1))</f>
        <v>#REF!</v>
      </c>
    </row>
    <row r="203" spans="1:22" s="1" customFormat="1" ht="24.6" hidden="1">
      <c r="A203" s="62" t="s">
        <v>234</v>
      </c>
      <c r="B203" s="63">
        <f>VLOOKUP($A203,'[1]T5_data(ytd)'!$B$3:$F$390,3,FALSE)</f>
        <v>175.83</v>
      </c>
      <c r="C203" s="79" t="e">
        <f>VLOOKUP($A203,'[1]T5_data(mth)'!$B$5:$AL$392,$O$1-1,FALSE)</f>
        <v>#REF!</v>
      </c>
      <c r="D203" s="21" t="e">
        <f>VLOOKUP($A203,'[1]T5_data(mth)'!$B$5:$AL$392,$O$1,FALSE)</f>
        <v>#REF!</v>
      </c>
      <c r="E203" s="63">
        <f>VLOOKUP($A203,'[1]T5_data(ytd)'!$B$3:$F$390,5,FALSE)</f>
        <v>102.16</v>
      </c>
      <c r="F203" s="64">
        <f>VLOOKUP($A203,'[1]T5_data(ytd)'!$B$392:$F$779,3,FALSE)</f>
        <v>25.5</v>
      </c>
      <c r="G203" s="65" t="e">
        <f>VLOOKUP($A203,'[1]T5_data(mth)'!$B$785:$AL$1172,$O$1-1,FALSE)</f>
        <v>#REF!</v>
      </c>
      <c r="H203" s="65" t="e">
        <f>VLOOKUP($A203,'[1]T5_data(mth)'!$B$785:$AL$1172,$O$1,FALSE)</f>
        <v>#REF!</v>
      </c>
      <c r="I203" s="64">
        <f>VLOOKUP($A203,'[1]T5_data(ytd)'!$B$392:$F$779,5,FALSE)</f>
        <v>36.89</v>
      </c>
      <c r="J203" s="66">
        <f>VLOOKUP($A203,'[1]T5_data(ytd)'!$B$781:$F$1168,3,FALSE)</f>
        <v>0.06</v>
      </c>
      <c r="K203" s="66" t="e">
        <f>VLOOKUP($A203,'[1]T5_data(mth)'!$B$1175:$AL$1562,$O$1-1,FALSE)</f>
        <v>#REF!</v>
      </c>
      <c r="L203" s="66" t="e">
        <f>VLOOKUP($A203,'[1]T5_data(mth)'!$B$1175:$AL$1562,$O$1,FALSE)</f>
        <v>#REF!</v>
      </c>
      <c r="M203" s="78"/>
      <c r="O203" s="20" t="str">
        <f t="shared" si="9"/>
        <v>25.5</v>
      </c>
      <c r="P203" s="20" t="e">
        <f t="shared" si="9"/>
        <v>#REF!</v>
      </c>
      <c r="Q203" s="20" t="e">
        <f t="shared" si="9"/>
        <v>#REF!</v>
      </c>
      <c r="R203" s="20" t="str">
        <f t="shared" si="8"/>
        <v>36.9</v>
      </c>
      <c r="S203" s="20" t="str">
        <f t="shared" si="8"/>
        <v>0.1</v>
      </c>
      <c r="T203" s="20" t="e">
        <f t="shared" si="8"/>
        <v>#REF!</v>
      </c>
      <c r="U203" s="20" t="e">
        <f t="shared" si="8"/>
        <v>#REF!</v>
      </c>
      <c r="V203" s="20" t="e">
        <f>IF(FIXED(#REF!,1)="0.0",IF(FIXED(#REF!,2)="0.00",FIXED(#REF!,3),FIXED(#REF!,2)),FIXED(#REF!,1))</f>
        <v>#REF!</v>
      </c>
    </row>
    <row r="204" spans="1:22" ht="21" customHeight="1">
      <c r="A204" s="27" t="s">
        <v>23</v>
      </c>
      <c r="B204" s="21">
        <f>VLOOKUP($A204,'[1]T5_data(ytd)'!$B$3:$F$390,3,FALSE)</f>
        <v>5501.52</v>
      </c>
      <c r="C204" s="26">
        <f>VLOOKUP($A204,'[1]T5_data(mth)'!$B$5:$AX$392,$O$1-1,FALSE)</f>
        <v>499.70155853210002</v>
      </c>
      <c r="D204" s="21">
        <f>VLOOKUP($A204,'[1]T5_data(mth)'!$B$5:$AX$392,$O$1,FALSE)</f>
        <v>457.0652601745</v>
      </c>
      <c r="E204" s="21">
        <f>VLOOKUP($A204,'[1]T5_data(ytd)'!$B$3:$F$390,5,FALSE)</f>
        <v>2787.13</v>
      </c>
      <c r="F204" s="2">
        <f>VLOOKUP($A204,'[1]T5_data(ytd)'!$B$392:$F$779,3,FALSE)</f>
        <v>23.54</v>
      </c>
      <c r="G204" s="16">
        <f>VLOOKUP($A204,'[1]T5_data(mth)'!$B$785:$AX$1172,$O$1-1,FALSE)</f>
        <v>9.5057791761176329</v>
      </c>
      <c r="H204" s="2">
        <f>VLOOKUP($A204,'[1]T5_data(mth)'!$B$785:$AX$1172,$O$1,FALSE)</f>
        <v>-5.6124816058732891</v>
      </c>
      <c r="I204" s="2">
        <f>VLOOKUP($A204,'[1]T5_data(ytd)'!$B$392:$F$779,5,FALSE)</f>
        <v>10.41</v>
      </c>
      <c r="J204" s="25">
        <f>VLOOKUP($A204,'[1]T5_data(ytd)'!$B$781:$F$1168,3,FALSE)</f>
        <v>1.79</v>
      </c>
      <c r="K204" s="24">
        <f>VLOOKUP($A204,'[1]T5_data(mth)'!$B$1175:$AX$1562,$O$1-1,FALSE)</f>
        <v>1.6696710764214799</v>
      </c>
      <c r="L204" s="23">
        <f>VLOOKUP($A204,'[1]T5_data(mth)'!$B$1175:$AX$1562,$O$1,FALSE)</f>
        <v>1.656742291646768</v>
      </c>
      <c r="M204" s="22">
        <f>VLOOKUP($A204,'[1]T5_data(ytd)'!$B$781:$F$1168,5,FALSE)</f>
        <v>1.67</v>
      </c>
      <c r="N204" s="3">
        <v>1</v>
      </c>
      <c r="O204" s="10" t="str">
        <f t="shared" si="9"/>
        <v>23.5</v>
      </c>
      <c r="P204" s="10" t="str">
        <f t="shared" si="9"/>
        <v>9.5</v>
      </c>
      <c r="Q204" s="10" t="str">
        <f t="shared" si="9"/>
        <v>-5.6</v>
      </c>
      <c r="R204" s="10" t="str">
        <f t="shared" si="8"/>
        <v>10.4</v>
      </c>
      <c r="S204" s="10" t="str">
        <f t="shared" si="8"/>
        <v>1.8</v>
      </c>
      <c r="T204" s="10" t="str">
        <f t="shared" si="8"/>
        <v>1.7</v>
      </c>
      <c r="U204" s="10" t="str">
        <f t="shared" si="8"/>
        <v>1.7</v>
      </c>
      <c r="V204" s="10" t="str">
        <f>IF(FIXED(M204,1)="0.0",IF(FIXED(M204,2)="0.00",FIXED(M204,3),FIXED(M204,2)),FIXED(M204,1))</f>
        <v>1.7</v>
      </c>
    </row>
    <row r="205" spans="1:22" s="1" customFormat="1" ht="24.6" hidden="1">
      <c r="A205" s="55" t="s">
        <v>235</v>
      </c>
      <c r="B205" s="56">
        <f>VLOOKUP($A205,'[1]T5_data(ytd)'!$B$3:$F$390,3,FALSE)</f>
        <v>1656.83</v>
      </c>
      <c r="C205" s="56" t="e">
        <f>VLOOKUP($A205,'[1]T5_data(mth)'!$B$5:$AL$392,$O$1-1,FALSE)</f>
        <v>#REF!</v>
      </c>
      <c r="D205" s="21" t="e">
        <f>VLOOKUP($A205,'[1]T5_data(mth)'!$B$5:$AL$392,$O$1,FALSE)</f>
        <v>#REF!</v>
      </c>
      <c r="E205" s="56">
        <f>VLOOKUP($A205,'[1]T5_data(ytd)'!$B$3:$F$390,5,FALSE)</f>
        <v>823.51</v>
      </c>
      <c r="F205" s="57">
        <f>VLOOKUP($A205,'[1]T5_data(ytd)'!$B$392:$F$779,3,FALSE)</f>
        <v>16.739999999999998</v>
      </c>
      <c r="G205" s="57" t="e">
        <f>VLOOKUP($A205,'[1]T5_data(mth)'!$B$785:$AL$1172,$O$1-1,FALSE)</f>
        <v>#REF!</v>
      </c>
      <c r="H205" s="57" t="e">
        <f>VLOOKUP($A205,'[1]T5_data(mth)'!$B$785:$AL$1172,$O$1,FALSE)</f>
        <v>#REF!</v>
      </c>
      <c r="I205" s="57">
        <f>VLOOKUP($A205,'[1]T5_data(ytd)'!$B$392:$F$779,5,FALSE)</f>
        <v>10.83</v>
      </c>
      <c r="J205" s="58">
        <f>VLOOKUP($A205,'[1]T5_data(ytd)'!$B$781:$F$1168,3,FALSE)</f>
        <v>0.54</v>
      </c>
      <c r="K205" s="58" t="e">
        <f>VLOOKUP($A205,'[1]T5_data(mth)'!$B$1175:$AL$1562,$O$1-1,FALSE)</f>
        <v>#REF!</v>
      </c>
      <c r="L205" s="58" t="e">
        <f>VLOOKUP($A205,'[1]T5_data(mth)'!$B$1175:$AL$1562,$O$1,FALSE)</f>
        <v>#REF!</v>
      </c>
      <c r="M205" s="78"/>
      <c r="O205" s="20" t="str">
        <f t="shared" si="9"/>
        <v>16.7</v>
      </c>
      <c r="P205" s="20" t="e">
        <f t="shared" si="9"/>
        <v>#REF!</v>
      </c>
      <c r="Q205" s="20" t="e">
        <f t="shared" si="9"/>
        <v>#REF!</v>
      </c>
      <c r="R205" s="20" t="str">
        <f t="shared" si="8"/>
        <v>10.8</v>
      </c>
      <c r="S205" s="20" t="str">
        <f t="shared" si="8"/>
        <v>0.5</v>
      </c>
      <c r="T205" s="20" t="e">
        <f t="shared" si="8"/>
        <v>#REF!</v>
      </c>
      <c r="U205" s="20" t="e">
        <f t="shared" si="8"/>
        <v>#REF!</v>
      </c>
      <c r="V205" s="20" t="e">
        <f>IF(FIXED(#REF!,1)="0.0",IF(FIXED(#REF!,2)="0.00",FIXED(#REF!,3),FIXED(#REF!,2)),FIXED(#REF!,1))</f>
        <v>#REF!</v>
      </c>
    </row>
    <row r="206" spans="1:22" s="1" customFormat="1" ht="24.6" hidden="1">
      <c r="A206" s="59" t="s">
        <v>236</v>
      </c>
      <c r="B206" s="56">
        <f>VLOOKUP($A206,'[1]T5_data(ytd)'!$B$3:$F$390,3,FALSE)</f>
        <v>2527.41</v>
      </c>
      <c r="C206" s="77" t="e">
        <f>VLOOKUP($A206,'[1]T5_data(mth)'!$B$5:$AL$392,$O$1-1,FALSE)</f>
        <v>#REF!</v>
      </c>
      <c r="D206" s="21" t="e">
        <f>VLOOKUP($A206,'[1]T5_data(mth)'!$B$5:$AL$392,$O$1,FALSE)</f>
        <v>#REF!</v>
      </c>
      <c r="E206" s="56">
        <f>VLOOKUP($A206,'[1]T5_data(ytd)'!$B$3:$F$390,5,FALSE)</f>
        <v>1264.3399999999999</v>
      </c>
      <c r="F206" s="57">
        <f>VLOOKUP($A206,'[1]T5_data(ytd)'!$B$392:$F$779,3,FALSE)</f>
        <v>14.42</v>
      </c>
      <c r="G206" s="60" t="e">
        <f>VLOOKUP($A206,'[1]T5_data(mth)'!$B$785:$AL$1172,$O$1-1,FALSE)</f>
        <v>#REF!</v>
      </c>
      <c r="H206" s="60" t="e">
        <f>VLOOKUP($A206,'[1]T5_data(mth)'!$B$785:$AL$1172,$O$1,FALSE)</f>
        <v>#REF!</v>
      </c>
      <c r="I206" s="57">
        <f>VLOOKUP($A206,'[1]T5_data(ytd)'!$B$392:$F$779,5,FALSE)</f>
        <v>5.25</v>
      </c>
      <c r="J206" s="61">
        <f>VLOOKUP($A206,'[1]T5_data(ytd)'!$B$781:$F$1168,3,FALSE)</f>
        <v>0.82</v>
      </c>
      <c r="K206" s="61" t="e">
        <f>VLOOKUP($A206,'[1]T5_data(mth)'!$B$1175:$AL$1562,$O$1-1,FALSE)</f>
        <v>#REF!</v>
      </c>
      <c r="L206" s="61" t="e">
        <f>VLOOKUP($A206,'[1]T5_data(mth)'!$B$1175:$AL$1562,$O$1,FALSE)</f>
        <v>#REF!</v>
      </c>
      <c r="M206" s="78"/>
      <c r="O206" s="20" t="str">
        <f t="shared" si="9"/>
        <v>14.4</v>
      </c>
      <c r="P206" s="20" t="e">
        <f t="shared" si="9"/>
        <v>#REF!</v>
      </c>
      <c r="Q206" s="20" t="e">
        <f t="shared" si="9"/>
        <v>#REF!</v>
      </c>
      <c r="R206" s="20" t="str">
        <f t="shared" si="8"/>
        <v>5.3</v>
      </c>
      <c r="S206" s="20" t="str">
        <f t="shared" si="8"/>
        <v>0.8</v>
      </c>
      <c r="T206" s="20" t="e">
        <f t="shared" si="8"/>
        <v>#REF!</v>
      </c>
      <c r="U206" s="20" t="e">
        <f t="shared" si="8"/>
        <v>#REF!</v>
      </c>
      <c r="V206" s="20" t="e">
        <f>IF(FIXED(#REF!,1)="0.0",IF(FIXED(#REF!,2)="0.00",FIXED(#REF!,3),FIXED(#REF!,2)),FIXED(#REF!,1))</f>
        <v>#REF!</v>
      </c>
    </row>
    <row r="207" spans="1:22" s="1" customFormat="1" ht="24.6" hidden="1">
      <c r="A207" s="59" t="s">
        <v>237</v>
      </c>
      <c r="B207" s="56">
        <f>VLOOKUP($A207,'[1]T5_data(ytd)'!$B$3:$F$390,3,FALSE)</f>
        <v>1317.28</v>
      </c>
      <c r="C207" s="77" t="e">
        <f>VLOOKUP($A207,'[1]T5_data(mth)'!$B$5:$AL$392,$O$1-1,FALSE)</f>
        <v>#REF!</v>
      </c>
      <c r="D207" s="21" t="e">
        <f>VLOOKUP($A207,'[1]T5_data(mth)'!$B$5:$AL$392,$O$1,FALSE)</f>
        <v>#REF!</v>
      </c>
      <c r="E207" s="56">
        <f>VLOOKUP($A207,'[1]T5_data(ytd)'!$B$3:$F$390,5,FALSE)</f>
        <v>699.29</v>
      </c>
      <c r="F207" s="57">
        <f>VLOOKUP($A207,'[1]T5_data(ytd)'!$B$392:$F$779,3,FALSE)</f>
        <v>59.63</v>
      </c>
      <c r="G207" s="60" t="e">
        <f>VLOOKUP($A207,'[1]T5_data(mth)'!$B$785:$AL$1172,$O$1-1,FALSE)</f>
        <v>#REF!</v>
      </c>
      <c r="H207" s="60" t="e">
        <f>VLOOKUP($A207,'[1]T5_data(mth)'!$B$785:$AL$1172,$O$1,FALSE)</f>
        <v>#REF!</v>
      </c>
      <c r="I207" s="57">
        <f>VLOOKUP($A207,'[1]T5_data(ytd)'!$B$392:$F$779,5,FALSE)</f>
        <v>20.57</v>
      </c>
      <c r="J207" s="61">
        <f>VLOOKUP($A207,'[1]T5_data(ytd)'!$B$781:$F$1168,3,FALSE)</f>
        <v>0.43</v>
      </c>
      <c r="K207" s="61" t="e">
        <f>VLOOKUP($A207,'[1]T5_data(mth)'!$B$1175:$AL$1562,$O$1-1,FALSE)</f>
        <v>#REF!</v>
      </c>
      <c r="L207" s="61" t="e">
        <f>VLOOKUP($A207,'[1]T5_data(mth)'!$B$1175:$AL$1562,$O$1,FALSE)</f>
        <v>#REF!</v>
      </c>
      <c r="M207" s="78"/>
      <c r="O207" s="20" t="str">
        <f t="shared" si="9"/>
        <v>59.6</v>
      </c>
      <c r="P207" s="20" t="e">
        <f t="shared" si="9"/>
        <v>#REF!</v>
      </c>
      <c r="Q207" s="20" t="e">
        <f t="shared" si="9"/>
        <v>#REF!</v>
      </c>
      <c r="R207" s="20" t="str">
        <f t="shared" si="8"/>
        <v>20.6</v>
      </c>
      <c r="S207" s="20" t="str">
        <f t="shared" si="8"/>
        <v>0.4</v>
      </c>
      <c r="T207" s="20" t="e">
        <f t="shared" si="8"/>
        <v>#REF!</v>
      </c>
      <c r="U207" s="20" t="e">
        <f t="shared" si="8"/>
        <v>#REF!</v>
      </c>
      <c r="V207" s="20" t="e">
        <f>IF(FIXED(#REF!,1)="0.0",IF(FIXED(#REF!,2)="0.00",FIXED(#REF!,3),FIXED(#REF!,2)),FIXED(#REF!,1))</f>
        <v>#REF!</v>
      </c>
    </row>
    <row r="208" spans="1:22" s="1" customFormat="1" ht="24.6" hidden="1">
      <c r="A208" s="59" t="s">
        <v>238</v>
      </c>
      <c r="B208" s="56">
        <f>VLOOKUP($A208,'[1]T5_data(ytd)'!$B$3:$F$390,3,FALSE)</f>
        <v>2271.9</v>
      </c>
      <c r="C208" s="77" t="e">
        <f>VLOOKUP($A208,'[1]T5_data(mth)'!$B$5:$AL$392,$O$1-1,FALSE)</f>
        <v>#REF!</v>
      </c>
      <c r="D208" s="21" t="e">
        <f>VLOOKUP($A208,'[1]T5_data(mth)'!$B$5:$AL$392,$O$1,FALSE)</f>
        <v>#REF!</v>
      </c>
      <c r="E208" s="56">
        <f>VLOOKUP($A208,'[1]T5_data(ytd)'!$B$3:$F$390,5,FALSE)</f>
        <v>1441.88</v>
      </c>
      <c r="F208" s="57">
        <f>VLOOKUP($A208,'[1]T5_data(ytd)'!$B$392:$F$779,3,FALSE)</f>
        <v>12.86</v>
      </c>
      <c r="G208" s="60" t="e">
        <f>VLOOKUP($A208,'[1]T5_data(mth)'!$B$785:$AL$1172,$O$1-1,FALSE)</f>
        <v>#REF!</v>
      </c>
      <c r="H208" s="60" t="e">
        <f>VLOOKUP($A208,'[1]T5_data(mth)'!$B$785:$AL$1172,$O$1,FALSE)</f>
        <v>#REF!</v>
      </c>
      <c r="I208" s="57">
        <f>VLOOKUP($A208,'[1]T5_data(ytd)'!$B$392:$F$779,5,FALSE)</f>
        <v>39.35</v>
      </c>
      <c r="J208" s="61">
        <f>VLOOKUP($A208,'[1]T5_data(ytd)'!$B$781:$F$1168,3,FALSE)</f>
        <v>0.74</v>
      </c>
      <c r="K208" s="61" t="e">
        <f>VLOOKUP($A208,'[1]T5_data(mth)'!$B$1175:$AL$1562,$O$1-1,FALSE)</f>
        <v>#REF!</v>
      </c>
      <c r="L208" s="61" t="e">
        <f>VLOOKUP($A208,'[1]T5_data(mth)'!$B$1175:$AL$1562,$O$1,FALSE)</f>
        <v>#REF!</v>
      </c>
      <c r="M208" s="78"/>
      <c r="O208" s="20" t="str">
        <f t="shared" si="9"/>
        <v>12.9</v>
      </c>
      <c r="P208" s="20" t="e">
        <f t="shared" si="9"/>
        <v>#REF!</v>
      </c>
      <c r="Q208" s="20" t="e">
        <f t="shared" si="9"/>
        <v>#REF!</v>
      </c>
      <c r="R208" s="20" t="str">
        <f t="shared" si="8"/>
        <v>39.4</v>
      </c>
      <c r="S208" s="20" t="str">
        <f t="shared" si="8"/>
        <v>0.7</v>
      </c>
      <c r="T208" s="20" t="e">
        <f t="shared" si="8"/>
        <v>#REF!</v>
      </c>
      <c r="U208" s="20" t="e">
        <f t="shared" si="8"/>
        <v>#REF!</v>
      </c>
      <c r="V208" s="20" t="e">
        <f>IF(FIXED(#REF!,1)="0.0",IF(FIXED(#REF!,2)="0.00",FIXED(#REF!,3),FIXED(#REF!,2)),FIXED(#REF!,1))</f>
        <v>#REF!</v>
      </c>
    </row>
    <row r="209" spans="1:22" s="1" customFormat="1" ht="24.6" hidden="1">
      <c r="A209" s="59" t="s">
        <v>239</v>
      </c>
      <c r="B209" s="56">
        <f>VLOOKUP($A209,'[1]T5_data(ytd)'!$B$3:$F$390,3,FALSE)</f>
        <v>359.84</v>
      </c>
      <c r="C209" s="77" t="e">
        <f>VLOOKUP($A209,'[1]T5_data(mth)'!$B$5:$AL$392,$O$1-1,FALSE)</f>
        <v>#REF!</v>
      </c>
      <c r="D209" s="21" t="e">
        <f>VLOOKUP($A209,'[1]T5_data(mth)'!$B$5:$AL$392,$O$1,FALSE)</f>
        <v>#REF!</v>
      </c>
      <c r="E209" s="56">
        <f>VLOOKUP($A209,'[1]T5_data(ytd)'!$B$3:$F$390,5,FALSE)</f>
        <v>177.36</v>
      </c>
      <c r="F209" s="57">
        <f>VLOOKUP($A209,'[1]T5_data(ytd)'!$B$392:$F$779,3,FALSE)</f>
        <v>24.49</v>
      </c>
      <c r="G209" s="60" t="e">
        <f>VLOOKUP($A209,'[1]T5_data(mth)'!$B$785:$AL$1172,$O$1-1,FALSE)</f>
        <v>#REF!</v>
      </c>
      <c r="H209" s="60" t="e">
        <f>VLOOKUP($A209,'[1]T5_data(mth)'!$B$785:$AL$1172,$O$1,FALSE)</f>
        <v>#REF!</v>
      </c>
      <c r="I209" s="57">
        <f>VLOOKUP($A209,'[1]T5_data(ytd)'!$B$392:$F$779,5,FALSE)</f>
        <v>10.28</v>
      </c>
      <c r="J209" s="61">
        <f>VLOOKUP($A209,'[1]T5_data(ytd)'!$B$781:$F$1168,3,FALSE)</f>
        <v>0.12</v>
      </c>
      <c r="K209" s="61" t="e">
        <f>VLOOKUP($A209,'[1]T5_data(mth)'!$B$1175:$AL$1562,$O$1-1,FALSE)</f>
        <v>#REF!</v>
      </c>
      <c r="L209" s="61" t="e">
        <f>VLOOKUP($A209,'[1]T5_data(mth)'!$B$1175:$AL$1562,$O$1,FALSE)</f>
        <v>#REF!</v>
      </c>
      <c r="M209" s="78"/>
      <c r="O209" s="20" t="str">
        <f t="shared" si="9"/>
        <v>24.5</v>
      </c>
      <c r="P209" s="20" t="e">
        <f t="shared" si="9"/>
        <v>#REF!</v>
      </c>
      <c r="Q209" s="20" t="e">
        <f t="shared" si="9"/>
        <v>#REF!</v>
      </c>
      <c r="R209" s="20" t="str">
        <f t="shared" si="8"/>
        <v>10.3</v>
      </c>
      <c r="S209" s="20" t="str">
        <f t="shared" si="8"/>
        <v>0.1</v>
      </c>
      <c r="T209" s="20" t="e">
        <f t="shared" si="8"/>
        <v>#REF!</v>
      </c>
      <c r="U209" s="20" t="e">
        <f t="shared" si="8"/>
        <v>#REF!</v>
      </c>
      <c r="V209" s="20" t="e">
        <f>IF(FIXED(#REF!,1)="0.0",IF(FIXED(#REF!,2)="0.00",FIXED(#REF!,3),FIXED(#REF!,2)),FIXED(#REF!,1))</f>
        <v>#REF!</v>
      </c>
    </row>
    <row r="210" spans="1:22" s="1" customFormat="1" ht="24.6" hidden="1">
      <c r="A210" s="59" t="s">
        <v>240</v>
      </c>
      <c r="B210" s="56">
        <f>VLOOKUP($A210,'[1]T5_data(ytd)'!$B$3:$F$390,3,FALSE)</f>
        <v>508.28</v>
      </c>
      <c r="C210" s="77" t="e">
        <f>VLOOKUP($A210,'[1]T5_data(mth)'!$B$5:$AL$392,$O$1-1,FALSE)</f>
        <v>#REF!</v>
      </c>
      <c r="D210" s="21" t="e">
        <f>VLOOKUP($A210,'[1]T5_data(mth)'!$B$5:$AL$392,$O$1,FALSE)</f>
        <v>#REF!</v>
      </c>
      <c r="E210" s="56">
        <f>VLOOKUP($A210,'[1]T5_data(ytd)'!$B$3:$F$390,5,FALSE)</f>
        <v>274.25</v>
      </c>
      <c r="F210" s="57">
        <f>VLOOKUP($A210,'[1]T5_data(ytd)'!$B$392:$F$779,3,FALSE)</f>
        <v>9.11</v>
      </c>
      <c r="G210" s="60" t="e">
        <f>VLOOKUP($A210,'[1]T5_data(mth)'!$B$785:$AL$1172,$O$1-1,FALSE)</f>
        <v>#REF!</v>
      </c>
      <c r="H210" s="60" t="e">
        <f>VLOOKUP($A210,'[1]T5_data(mth)'!$B$785:$AL$1172,$O$1,FALSE)</f>
        <v>#REF!</v>
      </c>
      <c r="I210" s="57">
        <f>VLOOKUP($A210,'[1]T5_data(ytd)'!$B$392:$F$779,5,FALSE)</f>
        <v>17.670000000000002</v>
      </c>
      <c r="J210" s="61">
        <f>VLOOKUP($A210,'[1]T5_data(ytd)'!$B$781:$F$1168,3,FALSE)</f>
        <v>0.17</v>
      </c>
      <c r="K210" s="61" t="e">
        <f>VLOOKUP($A210,'[1]T5_data(mth)'!$B$1175:$AL$1562,$O$1-1,FALSE)</f>
        <v>#REF!</v>
      </c>
      <c r="L210" s="61" t="e">
        <f>VLOOKUP($A210,'[1]T5_data(mth)'!$B$1175:$AL$1562,$O$1,FALSE)</f>
        <v>#REF!</v>
      </c>
      <c r="M210" s="78"/>
      <c r="O210" s="20" t="str">
        <f t="shared" si="9"/>
        <v>9.1</v>
      </c>
      <c r="P210" s="20" t="e">
        <f t="shared" si="9"/>
        <v>#REF!</v>
      </c>
      <c r="Q210" s="20" t="e">
        <f t="shared" si="9"/>
        <v>#REF!</v>
      </c>
      <c r="R210" s="20" t="str">
        <f t="shared" si="8"/>
        <v>17.7</v>
      </c>
      <c r="S210" s="20" t="str">
        <f t="shared" si="8"/>
        <v>0.2</v>
      </c>
      <c r="T210" s="20" t="e">
        <f t="shared" si="8"/>
        <v>#REF!</v>
      </c>
      <c r="U210" s="20" t="e">
        <f t="shared" si="8"/>
        <v>#REF!</v>
      </c>
      <c r="V210" s="20" t="e">
        <f>IF(FIXED(#REF!,1)="0.0",IF(FIXED(#REF!,2)="0.00",FIXED(#REF!,3),FIXED(#REF!,2)),FIXED(#REF!,1))</f>
        <v>#REF!</v>
      </c>
    </row>
    <row r="211" spans="1:22" s="1" customFormat="1" ht="24.6" hidden="1">
      <c r="A211" s="59" t="s">
        <v>241</v>
      </c>
      <c r="B211" s="56">
        <f>VLOOKUP($A211,'[1]T5_data(ytd)'!$B$3:$F$390,3,FALSE)</f>
        <v>58.77</v>
      </c>
      <c r="C211" s="77" t="e">
        <f>VLOOKUP($A211,'[1]T5_data(mth)'!$B$5:$AL$392,$O$1-1,FALSE)</f>
        <v>#REF!</v>
      </c>
      <c r="D211" s="21" t="e">
        <f>VLOOKUP($A211,'[1]T5_data(mth)'!$B$5:$AL$392,$O$1,FALSE)</f>
        <v>#REF!</v>
      </c>
      <c r="E211" s="56">
        <f>VLOOKUP($A211,'[1]T5_data(ytd)'!$B$3:$F$390,5,FALSE)</f>
        <v>25.6</v>
      </c>
      <c r="F211" s="57">
        <f>VLOOKUP($A211,'[1]T5_data(ytd)'!$B$392:$F$779,3,FALSE)</f>
        <v>-41.79</v>
      </c>
      <c r="G211" s="60" t="e">
        <f>VLOOKUP($A211,'[1]T5_data(mth)'!$B$785:$AL$1172,$O$1-1,FALSE)</f>
        <v>#REF!</v>
      </c>
      <c r="H211" s="60" t="e">
        <f>VLOOKUP($A211,'[1]T5_data(mth)'!$B$785:$AL$1172,$O$1,FALSE)</f>
        <v>#REF!</v>
      </c>
      <c r="I211" s="57">
        <f>VLOOKUP($A211,'[1]T5_data(ytd)'!$B$392:$F$779,5,FALSE)</f>
        <v>-13.19</v>
      </c>
      <c r="J211" s="61">
        <f>VLOOKUP($A211,'[1]T5_data(ytd)'!$B$781:$F$1168,3,FALSE)</f>
        <v>0.02</v>
      </c>
      <c r="K211" s="61" t="e">
        <f>VLOOKUP($A211,'[1]T5_data(mth)'!$B$1175:$AL$1562,$O$1-1,FALSE)</f>
        <v>#REF!</v>
      </c>
      <c r="L211" s="61" t="e">
        <f>VLOOKUP($A211,'[1]T5_data(mth)'!$B$1175:$AL$1562,$O$1,FALSE)</f>
        <v>#REF!</v>
      </c>
      <c r="M211" s="78"/>
      <c r="O211" s="20" t="str">
        <f t="shared" si="9"/>
        <v>-41.8</v>
      </c>
      <c r="P211" s="20" t="e">
        <f t="shared" si="9"/>
        <v>#REF!</v>
      </c>
      <c r="Q211" s="20" t="e">
        <f t="shared" si="9"/>
        <v>#REF!</v>
      </c>
      <c r="R211" s="20" t="str">
        <f t="shared" si="8"/>
        <v>-13.2</v>
      </c>
      <c r="S211" s="20" t="str">
        <f t="shared" si="8"/>
        <v>0.02</v>
      </c>
      <c r="T211" s="20" t="e">
        <f t="shared" si="8"/>
        <v>#REF!</v>
      </c>
      <c r="U211" s="20" t="e">
        <f t="shared" si="8"/>
        <v>#REF!</v>
      </c>
      <c r="V211" s="20" t="e">
        <f>IF(FIXED(#REF!,1)="0.0",IF(FIXED(#REF!,2)="0.00",FIXED(#REF!,3),FIXED(#REF!,2)),FIXED(#REF!,1))</f>
        <v>#REF!</v>
      </c>
    </row>
    <row r="212" spans="1:22" s="1" customFormat="1" ht="24.6" hidden="1">
      <c r="A212" s="59" t="s">
        <v>242</v>
      </c>
      <c r="B212" s="56">
        <f>VLOOKUP($A212,'[1]T5_data(ytd)'!$B$3:$F$390,3,FALSE)</f>
        <v>1345.02</v>
      </c>
      <c r="C212" s="77" t="e">
        <f>VLOOKUP($A212,'[1]T5_data(mth)'!$B$5:$AL$392,$O$1-1,FALSE)</f>
        <v>#REF!</v>
      </c>
      <c r="D212" s="21" t="e">
        <f>VLOOKUP($A212,'[1]T5_data(mth)'!$B$5:$AL$392,$O$1,FALSE)</f>
        <v>#REF!</v>
      </c>
      <c r="E212" s="56">
        <f>VLOOKUP($A212,'[1]T5_data(ytd)'!$B$3:$F$390,5,FALSE)</f>
        <v>964.67</v>
      </c>
      <c r="F212" s="57">
        <f>VLOOKUP($A212,'[1]T5_data(ytd)'!$B$392:$F$779,3,FALSE)</f>
        <v>16.23</v>
      </c>
      <c r="G212" s="60" t="e">
        <f>VLOOKUP($A212,'[1]T5_data(mth)'!$B$785:$AL$1172,$O$1-1,FALSE)</f>
        <v>#REF!</v>
      </c>
      <c r="H212" s="60" t="e">
        <f>VLOOKUP($A212,'[1]T5_data(mth)'!$B$785:$AL$1172,$O$1,FALSE)</f>
        <v>#REF!</v>
      </c>
      <c r="I212" s="57">
        <f>VLOOKUP($A212,'[1]T5_data(ytd)'!$B$392:$F$779,5,FALSE)</f>
        <v>57.8</v>
      </c>
      <c r="J212" s="61">
        <f>VLOOKUP($A212,'[1]T5_data(ytd)'!$B$781:$F$1168,3,FALSE)</f>
        <v>0.44</v>
      </c>
      <c r="K212" s="61" t="e">
        <f>VLOOKUP($A212,'[1]T5_data(mth)'!$B$1175:$AL$1562,$O$1-1,FALSE)</f>
        <v>#REF!</v>
      </c>
      <c r="L212" s="61" t="e">
        <f>VLOOKUP($A212,'[1]T5_data(mth)'!$B$1175:$AL$1562,$O$1,FALSE)</f>
        <v>#REF!</v>
      </c>
      <c r="M212" s="78"/>
      <c r="O212" s="20" t="str">
        <f t="shared" si="9"/>
        <v>16.2</v>
      </c>
      <c r="P212" s="20" t="e">
        <f t="shared" si="9"/>
        <v>#REF!</v>
      </c>
      <c r="Q212" s="20" t="e">
        <f t="shared" si="9"/>
        <v>#REF!</v>
      </c>
      <c r="R212" s="20" t="str">
        <f t="shared" si="8"/>
        <v>57.8</v>
      </c>
      <c r="S212" s="20" t="str">
        <f t="shared" si="8"/>
        <v>0.4</v>
      </c>
      <c r="T212" s="20" t="e">
        <f t="shared" si="8"/>
        <v>#REF!</v>
      </c>
      <c r="U212" s="20" t="e">
        <f t="shared" si="8"/>
        <v>#REF!</v>
      </c>
      <c r="V212" s="20" t="e">
        <f>IF(FIXED(#REF!,1)="0.0",IF(FIXED(#REF!,2)="0.00",FIXED(#REF!,3),FIXED(#REF!,2)),FIXED(#REF!,1))</f>
        <v>#REF!</v>
      </c>
    </row>
    <row r="213" spans="1:22" s="1" customFormat="1" ht="24.6" hidden="1">
      <c r="A213" s="59" t="s">
        <v>243</v>
      </c>
      <c r="B213" s="56">
        <f>VLOOKUP($A213,'[1]T5_data(ytd)'!$B$3:$F$390,3,FALSE)</f>
        <v>10.130000000000001</v>
      </c>
      <c r="C213" s="77" t="e">
        <f>VLOOKUP($A213,'[1]T5_data(mth)'!$B$5:$AL$392,$O$1-1,FALSE)</f>
        <v>#REF!</v>
      </c>
      <c r="D213" s="21" t="e">
        <f>VLOOKUP($A213,'[1]T5_data(mth)'!$B$5:$AL$392,$O$1,FALSE)</f>
        <v>#REF!</v>
      </c>
      <c r="E213" s="56">
        <f>VLOOKUP($A213,'[1]T5_data(ytd)'!$B$3:$F$390,5,FALSE)</f>
        <v>4.92</v>
      </c>
      <c r="F213" s="57">
        <f>VLOOKUP($A213,'[1]T5_data(ytd)'!$B$392:$F$779,3,FALSE)</f>
        <v>-2.97</v>
      </c>
      <c r="G213" s="60" t="e">
        <f>VLOOKUP($A213,'[1]T5_data(mth)'!$B$785:$AL$1172,$O$1-1,FALSE)</f>
        <v>#REF!</v>
      </c>
      <c r="H213" s="60" t="e">
        <f>VLOOKUP($A213,'[1]T5_data(mth)'!$B$785:$AL$1172,$O$1,FALSE)</f>
        <v>#REF!</v>
      </c>
      <c r="I213" s="57">
        <f>VLOOKUP($A213,'[1]T5_data(ytd)'!$B$392:$F$779,5,FALSE)</f>
        <v>12.33</v>
      </c>
      <c r="J213" s="61">
        <f>VLOOKUP($A213,'[1]T5_data(ytd)'!$B$781:$F$1168,3,FALSE)</f>
        <v>0</v>
      </c>
      <c r="K213" s="61" t="e">
        <f>VLOOKUP($A213,'[1]T5_data(mth)'!$B$1175:$AL$1562,$O$1-1,FALSE)</f>
        <v>#REF!</v>
      </c>
      <c r="L213" s="61" t="e">
        <f>VLOOKUP($A213,'[1]T5_data(mth)'!$B$1175:$AL$1562,$O$1,FALSE)</f>
        <v>#REF!</v>
      </c>
      <c r="M213" s="78"/>
      <c r="O213" s="20" t="str">
        <f t="shared" si="9"/>
        <v>-3.0</v>
      </c>
      <c r="P213" s="20" t="e">
        <f t="shared" si="9"/>
        <v>#REF!</v>
      </c>
      <c r="Q213" s="20" t="e">
        <f t="shared" si="9"/>
        <v>#REF!</v>
      </c>
      <c r="R213" s="20" t="str">
        <f t="shared" si="8"/>
        <v>12.3</v>
      </c>
      <c r="S213" s="20" t="str">
        <f t="shared" si="8"/>
        <v>0.000</v>
      </c>
      <c r="T213" s="20" t="e">
        <f t="shared" si="8"/>
        <v>#REF!</v>
      </c>
      <c r="U213" s="20" t="e">
        <f t="shared" si="8"/>
        <v>#REF!</v>
      </c>
      <c r="V213" s="20" t="e">
        <f>IF(FIXED(#REF!,1)="0.0",IF(FIXED(#REF!,2)="0.00",FIXED(#REF!,3),FIXED(#REF!,2)),FIXED(#REF!,1))</f>
        <v>#REF!</v>
      </c>
    </row>
    <row r="214" spans="1:22" s="1" customFormat="1" ht="24.6" hidden="1">
      <c r="A214" s="59" t="s">
        <v>244</v>
      </c>
      <c r="B214" s="56">
        <f>VLOOKUP($A214,'[1]T5_data(ytd)'!$B$3:$F$390,3,FALSE)</f>
        <v>179.28</v>
      </c>
      <c r="C214" s="77" t="e">
        <f>VLOOKUP($A214,'[1]T5_data(mth)'!$B$5:$AL$392,$O$1-1,FALSE)</f>
        <v>#REF!</v>
      </c>
      <c r="D214" s="21" t="e">
        <f>VLOOKUP($A214,'[1]T5_data(mth)'!$B$5:$AL$392,$O$1,FALSE)</f>
        <v>#REF!</v>
      </c>
      <c r="E214" s="56">
        <f>VLOOKUP($A214,'[1]T5_data(ytd)'!$B$3:$F$390,5,FALSE)</f>
        <v>97.62</v>
      </c>
      <c r="F214" s="57">
        <f>VLOOKUP($A214,'[1]T5_data(ytd)'!$B$392:$F$779,3,FALSE)</f>
        <v>5.98</v>
      </c>
      <c r="G214" s="60" t="e">
        <f>VLOOKUP($A214,'[1]T5_data(mth)'!$B$785:$AL$1172,$O$1-1,FALSE)</f>
        <v>#REF!</v>
      </c>
      <c r="H214" s="60" t="e">
        <f>VLOOKUP($A214,'[1]T5_data(mth)'!$B$785:$AL$1172,$O$1,FALSE)</f>
        <v>#REF!</v>
      </c>
      <c r="I214" s="57">
        <f>VLOOKUP($A214,'[1]T5_data(ytd)'!$B$392:$F$779,5,FALSE)</f>
        <v>18.670000000000002</v>
      </c>
      <c r="J214" s="61">
        <f>VLOOKUP($A214,'[1]T5_data(ytd)'!$B$781:$F$1168,3,FALSE)</f>
        <v>0.06</v>
      </c>
      <c r="K214" s="61" t="e">
        <f>VLOOKUP($A214,'[1]T5_data(mth)'!$B$1175:$AL$1562,$O$1-1,FALSE)</f>
        <v>#REF!</v>
      </c>
      <c r="L214" s="61" t="e">
        <f>VLOOKUP($A214,'[1]T5_data(mth)'!$B$1175:$AL$1562,$O$1,FALSE)</f>
        <v>#REF!</v>
      </c>
      <c r="M214" s="78"/>
      <c r="O214" s="20" t="str">
        <f t="shared" si="9"/>
        <v>6.0</v>
      </c>
      <c r="P214" s="20" t="e">
        <f t="shared" si="9"/>
        <v>#REF!</v>
      </c>
      <c r="Q214" s="20" t="e">
        <f t="shared" si="9"/>
        <v>#REF!</v>
      </c>
      <c r="R214" s="20" t="str">
        <f t="shared" si="8"/>
        <v>18.7</v>
      </c>
      <c r="S214" s="20" t="str">
        <f t="shared" si="8"/>
        <v>0.1</v>
      </c>
      <c r="T214" s="20" t="e">
        <f t="shared" si="8"/>
        <v>#REF!</v>
      </c>
      <c r="U214" s="20" t="e">
        <f t="shared" si="8"/>
        <v>#REF!</v>
      </c>
      <c r="V214" s="20" t="e">
        <f>IF(FIXED(#REF!,1)="0.0",IF(FIXED(#REF!,2)="0.00",FIXED(#REF!,3),FIXED(#REF!,2)),FIXED(#REF!,1))</f>
        <v>#REF!</v>
      </c>
    </row>
    <row r="215" spans="1:22" s="1" customFormat="1" ht="24.6" hidden="1">
      <c r="A215" s="59" t="s">
        <v>245</v>
      </c>
      <c r="B215" s="56">
        <f>VLOOKUP($A215,'[1]T5_data(ytd)'!$B$3:$F$390,3,FALSE)</f>
        <v>16.5</v>
      </c>
      <c r="C215" s="77" t="e">
        <f>VLOOKUP($A215,'[1]T5_data(mth)'!$B$5:$AL$392,$O$1-1,FALSE)</f>
        <v>#REF!</v>
      </c>
      <c r="D215" s="21" t="e">
        <f>VLOOKUP($A215,'[1]T5_data(mth)'!$B$5:$AL$392,$O$1,FALSE)</f>
        <v>#REF!</v>
      </c>
      <c r="E215" s="56">
        <f>VLOOKUP($A215,'[1]T5_data(ytd)'!$B$3:$F$390,5,FALSE)</f>
        <v>9.5399999999999991</v>
      </c>
      <c r="F215" s="57">
        <f>VLOOKUP($A215,'[1]T5_data(ytd)'!$B$392:$F$779,3,FALSE)</f>
        <v>12.86</v>
      </c>
      <c r="G215" s="60" t="e">
        <f>VLOOKUP($A215,'[1]T5_data(mth)'!$B$785:$AL$1172,$O$1-1,FALSE)</f>
        <v>#REF!</v>
      </c>
      <c r="H215" s="60" t="e">
        <f>VLOOKUP($A215,'[1]T5_data(mth)'!$B$785:$AL$1172,$O$1,FALSE)</f>
        <v>#REF!</v>
      </c>
      <c r="I215" s="57">
        <f>VLOOKUP($A215,'[1]T5_data(ytd)'!$B$392:$F$779,5,FALSE)</f>
        <v>20.91</v>
      </c>
      <c r="J215" s="61">
        <f>VLOOKUP($A215,'[1]T5_data(ytd)'!$B$781:$F$1168,3,FALSE)</f>
        <v>0.01</v>
      </c>
      <c r="K215" s="61" t="e">
        <f>VLOOKUP($A215,'[1]T5_data(mth)'!$B$1175:$AL$1562,$O$1-1,FALSE)</f>
        <v>#REF!</v>
      </c>
      <c r="L215" s="61" t="e">
        <f>VLOOKUP($A215,'[1]T5_data(mth)'!$B$1175:$AL$1562,$O$1,FALSE)</f>
        <v>#REF!</v>
      </c>
      <c r="M215" s="78"/>
      <c r="O215" s="20" t="str">
        <f t="shared" si="9"/>
        <v>12.9</v>
      </c>
      <c r="P215" s="20" t="e">
        <f t="shared" si="9"/>
        <v>#REF!</v>
      </c>
      <c r="Q215" s="20" t="e">
        <f t="shared" si="9"/>
        <v>#REF!</v>
      </c>
      <c r="R215" s="20" t="str">
        <f t="shared" si="8"/>
        <v>20.9</v>
      </c>
      <c r="S215" s="20" t="str">
        <f t="shared" si="8"/>
        <v>0.01</v>
      </c>
      <c r="T215" s="20" t="e">
        <f t="shared" si="8"/>
        <v>#REF!</v>
      </c>
      <c r="U215" s="20" t="e">
        <f t="shared" si="8"/>
        <v>#REF!</v>
      </c>
      <c r="V215" s="20" t="e">
        <f>IF(FIXED(#REF!,1)="0.0",IF(FIXED(#REF!,2)="0.00",FIXED(#REF!,3),FIXED(#REF!,2)),FIXED(#REF!,1))</f>
        <v>#REF!</v>
      </c>
    </row>
    <row r="216" spans="1:22" s="1" customFormat="1" ht="24.6" hidden="1">
      <c r="A216" s="59" t="s">
        <v>246</v>
      </c>
      <c r="B216" s="56">
        <f>VLOOKUP($A216,'[1]T5_data(ytd)'!$B$3:$F$390,3,FALSE)</f>
        <v>162.77000000000001</v>
      </c>
      <c r="C216" s="77" t="e">
        <f>VLOOKUP($A216,'[1]T5_data(mth)'!$B$5:$AL$392,$O$1-1,FALSE)</f>
        <v>#REF!</v>
      </c>
      <c r="D216" s="21" t="e">
        <f>VLOOKUP($A216,'[1]T5_data(mth)'!$B$5:$AL$392,$O$1,FALSE)</f>
        <v>#REF!</v>
      </c>
      <c r="E216" s="56">
        <f>VLOOKUP($A216,'[1]T5_data(ytd)'!$B$3:$F$390,5,FALSE)</f>
        <v>88.08</v>
      </c>
      <c r="F216" s="57">
        <f>VLOOKUP($A216,'[1]T5_data(ytd)'!$B$392:$F$779,3,FALSE)</f>
        <v>5.33</v>
      </c>
      <c r="G216" s="60" t="e">
        <f>VLOOKUP($A216,'[1]T5_data(mth)'!$B$785:$AL$1172,$O$1-1,FALSE)</f>
        <v>#REF!</v>
      </c>
      <c r="H216" s="60" t="e">
        <f>VLOOKUP($A216,'[1]T5_data(mth)'!$B$785:$AL$1172,$O$1,FALSE)</f>
        <v>#REF!</v>
      </c>
      <c r="I216" s="57">
        <f>VLOOKUP($A216,'[1]T5_data(ytd)'!$B$392:$F$779,5,FALSE)</f>
        <v>18.43</v>
      </c>
      <c r="J216" s="61">
        <f>VLOOKUP($A216,'[1]T5_data(ytd)'!$B$781:$F$1168,3,FALSE)</f>
        <v>0.05</v>
      </c>
      <c r="K216" s="61" t="e">
        <f>VLOOKUP($A216,'[1]T5_data(mth)'!$B$1175:$AL$1562,$O$1-1,FALSE)</f>
        <v>#REF!</v>
      </c>
      <c r="L216" s="61" t="e">
        <f>VLOOKUP($A216,'[1]T5_data(mth)'!$B$1175:$AL$1562,$O$1,FALSE)</f>
        <v>#REF!</v>
      </c>
      <c r="M216" s="78"/>
      <c r="O216" s="20" t="str">
        <f t="shared" si="9"/>
        <v>5.3</v>
      </c>
      <c r="P216" s="20" t="e">
        <f t="shared" si="9"/>
        <v>#REF!</v>
      </c>
      <c r="Q216" s="20" t="e">
        <f t="shared" si="9"/>
        <v>#REF!</v>
      </c>
      <c r="R216" s="20" t="str">
        <f t="shared" si="8"/>
        <v>18.4</v>
      </c>
      <c r="S216" s="20" t="str">
        <f t="shared" si="8"/>
        <v>0.1</v>
      </c>
      <c r="T216" s="20" t="e">
        <f t="shared" si="8"/>
        <v>#REF!</v>
      </c>
      <c r="U216" s="20" t="e">
        <f t="shared" si="8"/>
        <v>#REF!</v>
      </c>
      <c r="V216" s="20" t="e">
        <f>IF(FIXED(#REF!,1)="0.0",IF(FIXED(#REF!,2)="0.00",FIXED(#REF!,3),FIXED(#REF!,2)),FIXED(#REF!,1))</f>
        <v>#REF!</v>
      </c>
    </row>
    <row r="217" spans="1:22" s="1" customFormat="1" ht="24.6" hidden="1">
      <c r="A217" s="59" t="s">
        <v>247</v>
      </c>
      <c r="B217" s="56">
        <f>VLOOKUP($A217,'[1]T5_data(ytd)'!$B$3:$F$390,3,FALSE)</f>
        <v>1120.1199999999999</v>
      </c>
      <c r="C217" s="77" t="e">
        <f>VLOOKUP($A217,'[1]T5_data(mth)'!$B$5:$AL$392,$O$1-1,FALSE)</f>
        <v>#REF!</v>
      </c>
      <c r="D217" s="21" t="e">
        <f>VLOOKUP($A217,'[1]T5_data(mth)'!$B$5:$AL$392,$O$1,FALSE)</f>
        <v>#REF!</v>
      </c>
      <c r="E217" s="56">
        <f>VLOOKUP($A217,'[1]T5_data(ytd)'!$B$3:$F$390,5,FALSE)</f>
        <v>505.27</v>
      </c>
      <c r="F217" s="57">
        <f>VLOOKUP($A217,'[1]T5_data(ytd)'!$B$392:$F$779,3,FALSE)</f>
        <v>-5.32</v>
      </c>
      <c r="G217" s="60" t="e">
        <f>VLOOKUP($A217,'[1]T5_data(mth)'!$B$785:$AL$1172,$O$1-1,FALSE)</f>
        <v>#REF!</v>
      </c>
      <c r="H217" s="60" t="e">
        <f>VLOOKUP($A217,'[1]T5_data(mth)'!$B$785:$AL$1172,$O$1,FALSE)</f>
        <v>#REF!</v>
      </c>
      <c r="I217" s="57">
        <f>VLOOKUP($A217,'[1]T5_data(ytd)'!$B$392:$F$779,5,FALSE)</f>
        <v>-17</v>
      </c>
      <c r="J217" s="61">
        <f>VLOOKUP($A217,'[1]T5_data(ytd)'!$B$781:$F$1168,3,FALSE)</f>
        <v>0.37</v>
      </c>
      <c r="K217" s="61" t="e">
        <f>VLOOKUP($A217,'[1]T5_data(mth)'!$B$1175:$AL$1562,$O$1-1,FALSE)</f>
        <v>#REF!</v>
      </c>
      <c r="L217" s="61" t="e">
        <f>VLOOKUP($A217,'[1]T5_data(mth)'!$B$1175:$AL$1562,$O$1,FALSE)</f>
        <v>#REF!</v>
      </c>
      <c r="M217" s="78"/>
      <c r="O217" s="20" t="str">
        <f t="shared" si="9"/>
        <v>-5.3</v>
      </c>
      <c r="P217" s="20" t="e">
        <f t="shared" si="9"/>
        <v>#REF!</v>
      </c>
      <c r="Q217" s="20" t="e">
        <f t="shared" si="9"/>
        <v>#REF!</v>
      </c>
      <c r="R217" s="20" t="str">
        <f t="shared" si="8"/>
        <v>-17.0</v>
      </c>
      <c r="S217" s="20" t="str">
        <f t="shared" si="8"/>
        <v>0.4</v>
      </c>
      <c r="T217" s="20" t="e">
        <f t="shared" si="8"/>
        <v>#REF!</v>
      </c>
      <c r="U217" s="20" t="e">
        <f t="shared" si="8"/>
        <v>#REF!</v>
      </c>
      <c r="V217" s="20" t="e">
        <f>IF(FIXED(#REF!,1)="0.0",IF(FIXED(#REF!,2)="0.00",FIXED(#REF!,3),FIXED(#REF!,2)),FIXED(#REF!,1))</f>
        <v>#REF!</v>
      </c>
    </row>
    <row r="218" spans="1:22" s="1" customFormat="1" ht="24.6" hidden="1">
      <c r="A218" s="59" t="s">
        <v>248</v>
      </c>
      <c r="B218" s="56">
        <f>VLOOKUP($A218,'[1]T5_data(ytd)'!$B$3:$F$390,3,FALSE)</f>
        <v>1.55</v>
      </c>
      <c r="C218" s="77" t="e">
        <f>VLOOKUP($A218,'[1]T5_data(mth)'!$B$5:$AL$392,$O$1-1,FALSE)</f>
        <v>#REF!</v>
      </c>
      <c r="D218" s="21" t="e">
        <f>VLOOKUP($A218,'[1]T5_data(mth)'!$B$5:$AL$392,$O$1,FALSE)</f>
        <v>#REF!</v>
      </c>
      <c r="E218" s="56">
        <f>VLOOKUP($A218,'[1]T5_data(ytd)'!$B$3:$F$390,5,FALSE)</f>
        <v>0.72</v>
      </c>
      <c r="F218" s="57">
        <f>VLOOKUP($A218,'[1]T5_data(ytd)'!$B$392:$F$779,3,FALSE)</f>
        <v>24</v>
      </c>
      <c r="G218" s="60" t="e">
        <f>VLOOKUP($A218,'[1]T5_data(mth)'!$B$785:$AL$1172,$O$1-1,FALSE)</f>
        <v>#REF!</v>
      </c>
      <c r="H218" s="60" t="e">
        <f>VLOOKUP($A218,'[1]T5_data(mth)'!$B$785:$AL$1172,$O$1,FALSE)</f>
        <v>#REF!</v>
      </c>
      <c r="I218" s="57">
        <f>VLOOKUP($A218,'[1]T5_data(ytd)'!$B$392:$F$779,5,FALSE)</f>
        <v>0</v>
      </c>
      <c r="J218" s="61">
        <f>VLOOKUP($A218,'[1]T5_data(ytd)'!$B$781:$F$1168,3,FALSE)</f>
        <v>0</v>
      </c>
      <c r="K218" s="61" t="e">
        <f>VLOOKUP($A218,'[1]T5_data(mth)'!$B$1175:$AL$1562,$O$1-1,FALSE)</f>
        <v>#REF!</v>
      </c>
      <c r="L218" s="61" t="e">
        <f>VLOOKUP($A218,'[1]T5_data(mth)'!$B$1175:$AL$1562,$O$1,FALSE)</f>
        <v>#REF!</v>
      </c>
      <c r="M218" s="78"/>
      <c r="O218" s="20" t="str">
        <f t="shared" si="9"/>
        <v>24.0</v>
      </c>
      <c r="P218" s="20" t="e">
        <f t="shared" si="9"/>
        <v>#REF!</v>
      </c>
      <c r="Q218" s="20" t="e">
        <f t="shared" si="9"/>
        <v>#REF!</v>
      </c>
      <c r="R218" s="20" t="str">
        <f t="shared" si="8"/>
        <v>0.000</v>
      </c>
      <c r="S218" s="20" t="str">
        <f t="shared" si="8"/>
        <v>0.000</v>
      </c>
      <c r="T218" s="20" t="e">
        <f t="shared" si="8"/>
        <v>#REF!</v>
      </c>
      <c r="U218" s="20" t="e">
        <f t="shared" si="8"/>
        <v>#REF!</v>
      </c>
      <c r="V218" s="20" t="e">
        <f>IF(FIXED(#REF!,1)="0.0",IF(FIXED(#REF!,2)="0.00",FIXED(#REF!,3),FIXED(#REF!,2)),FIXED(#REF!,1))</f>
        <v>#REF!</v>
      </c>
    </row>
    <row r="219" spans="1:22" s="1" customFormat="1" ht="24.6" hidden="1">
      <c r="A219" s="59" t="s">
        <v>249</v>
      </c>
      <c r="B219" s="56">
        <f>VLOOKUP($A219,'[1]T5_data(ytd)'!$B$3:$F$390,3,FALSE)</f>
        <v>179.07</v>
      </c>
      <c r="C219" s="77" t="e">
        <f>VLOOKUP($A219,'[1]T5_data(mth)'!$B$5:$AL$392,$O$1-1,FALSE)</f>
        <v>#REF!</v>
      </c>
      <c r="D219" s="21" t="e">
        <f>VLOOKUP($A219,'[1]T5_data(mth)'!$B$5:$AL$392,$O$1,FALSE)</f>
        <v>#REF!</v>
      </c>
      <c r="E219" s="56">
        <f>VLOOKUP($A219,'[1]T5_data(ytd)'!$B$3:$F$390,5,FALSE)</f>
        <v>102.95</v>
      </c>
      <c r="F219" s="57">
        <f>VLOOKUP($A219,'[1]T5_data(ytd)'!$B$392:$F$779,3,FALSE)</f>
        <v>-2.56</v>
      </c>
      <c r="G219" s="60" t="e">
        <f>VLOOKUP($A219,'[1]T5_data(mth)'!$B$785:$AL$1172,$O$1-1,FALSE)</f>
        <v>#REF!</v>
      </c>
      <c r="H219" s="60" t="e">
        <f>VLOOKUP($A219,'[1]T5_data(mth)'!$B$785:$AL$1172,$O$1,FALSE)</f>
        <v>#REF!</v>
      </c>
      <c r="I219" s="57">
        <f>VLOOKUP($A219,'[1]T5_data(ytd)'!$B$392:$F$779,5,FALSE)</f>
        <v>19.18</v>
      </c>
      <c r="J219" s="61">
        <f>VLOOKUP($A219,'[1]T5_data(ytd)'!$B$781:$F$1168,3,FALSE)</f>
        <v>0.06</v>
      </c>
      <c r="K219" s="61" t="e">
        <f>VLOOKUP($A219,'[1]T5_data(mth)'!$B$1175:$AL$1562,$O$1-1,FALSE)</f>
        <v>#REF!</v>
      </c>
      <c r="L219" s="61" t="e">
        <f>VLOOKUP($A219,'[1]T5_data(mth)'!$B$1175:$AL$1562,$O$1,FALSE)</f>
        <v>#REF!</v>
      </c>
      <c r="M219" s="78"/>
      <c r="O219" s="20" t="str">
        <f t="shared" si="9"/>
        <v>-2.6</v>
      </c>
      <c r="P219" s="20" t="e">
        <f t="shared" si="9"/>
        <v>#REF!</v>
      </c>
      <c r="Q219" s="20" t="e">
        <f t="shared" si="9"/>
        <v>#REF!</v>
      </c>
      <c r="R219" s="20" t="str">
        <f t="shared" si="8"/>
        <v>19.2</v>
      </c>
      <c r="S219" s="20" t="str">
        <f t="shared" si="8"/>
        <v>0.1</v>
      </c>
      <c r="T219" s="20" t="e">
        <f t="shared" si="8"/>
        <v>#REF!</v>
      </c>
      <c r="U219" s="20" t="e">
        <f t="shared" si="8"/>
        <v>#REF!</v>
      </c>
      <c r="V219" s="20" t="e">
        <f>IF(FIXED(#REF!,1)="0.0",IF(FIXED(#REF!,2)="0.00",FIXED(#REF!,3),FIXED(#REF!,2)),FIXED(#REF!,1))</f>
        <v>#REF!</v>
      </c>
    </row>
    <row r="220" spans="1:22" s="1" customFormat="1" ht="24.6" hidden="1">
      <c r="A220" s="62" t="s">
        <v>250</v>
      </c>
      <c r="B220" s="63">
        <f>VLOOKUP($A220,'[1]T5_data(ytd)'!$B$3:$F$390,3,FALSE)</f>
        <v>939.5</v>
      </c>
      <c r="C220" s="79" t="e">
        <f>VLOOKUP($A220,'[1]T5_data(mth)'!$B$5:$AL$392,$O$1-1,FALSE)</f>
        <v>#REF!</v>
      </c>
      <c r="D220" s="21" t="e">
        <f>VLOOKUP($A220,'[1]T5_data(mth)'!$B$5:$AL$392,$O$1,FALSE)</f>
        <v>#REF!</v>
      </c>
      <c r="E220" s="63">
        <f>VLOOKUP($A220,'[1]T5_data(ytd)'!$B$3:$F$390,5,FALSE)</f>
        <v>401.6</v>
      </c>
      <c r="F220" s="64">
        <f>VLOOKUP($A220,'[1]T5_data(ytd)'!$B$392:$F$779,3,FALSE)</f>
        <v>-5.87</v>
      </c>
      <c r="G220" s="65" t="e">
        <f>VLOOKUP($A220,'[1]T5_data(mth)'!$B$785:$AL$1172,$O$1-1,FALSE)</f>
        <v>#REF!</v>
      </c>
      <c r="H220" s="65" t="e">
        <f>VLOOKUP($A220,'[1]T5_data(mth)'!$B$785:$AL$1172,$O$1,FALSE)</f>
        <v>#REF!</v>
      </c>
      <c r="I220" s="64">
        <f>VLOOKUP($A220,'[1]T5_data(ytd)'!$B$392:$F$779,5,FALSE)</f>
        <v>-23.01</v>
      </c>
      <c r="J220" s="66">
        <f>VLOOKUP($A220,'[1]T5_data(ytd)'!$B$781:$F$1168,3,FALSE)</f>
        <v>0.31</v>
      </c>
      <c r="K220" s="66" t="e">
        <f>VLOOKUP($A220,'[1]T5_data(mth)'!$B$1175:$AL$1562,$O$1-1,FALSE)</f>
        <v>#REF!</v>
      </c>
      <c r="L220" s="66" t="e">
        <f>VLOOKUP($A220,'[1]T5_data(mth)'!$B$1175:$AL$1562,$O$1,FALSE)</f>
        <v>#REF!</v>
      </c>
      <c r="M220" s="78"/>
      <c r="O220" s="20" t="str">
        <f t="shared" si="9"/>
        <v>-5.9</v>
      </c>
      <c r="P220" s="20" t="e">
        <f t="shared" si="9"/>
        <v>#REF!</v>
      </c>
      <c r="Q220" s="20" t="e">
        <f t="shared" si="9"/>
        <v>#REF!</v>
      </c>
      <c r="R220" s="20" t="str">
        <f t="shared" si="8"/>
        <v>-23.0</v>
      </c>
      <c r="S220" s="20" t="str">
        <f t="shared" si="8"/>
        <v>0.3</v>
      </c>
      <c r="T220" s="20" t="e">
        <f t="shared" si="8"/>
        <v>#REF!</v>
      </c>
      <c r="U220" s="20" t="e">
        <f t="shared" si="8"/>
        <v>#REF!</v>
      </c>
      <c r="V220" s="20" t="e">
        <f>IF(FIXED(#REF!,1)="0.0",IF(FIXED(#REF!,2)="0.00",FIXED(#REF!,3),FIXED(#REF!,2)),FIXED(#REF!,1))</f>
        <v>#REF!</v>
      </c>
    </row>
    <row r="221" spans="1:22" ht="21" customHeight="1">
      <c r="A221" s="27" t="s">
        <v>24</v>
      </c>
      <c r="B221" s="21">
        <f>VLOOKUP($A221,'[1]T5_data(ytd)'!$B$3:$F$390,3,FALSE)</f>
        <v>3332.62</v>
      </c>
      <c r="C221" s="26">
        <f>VLOOKUP($A221,'[1]T5_data(mth)'!$B$5:$AX$392,$O$1-1,FALSE)</f>
        <v>418.17853970099998</v>
      </c>
      <c r="D221" s="21">
        <f>VLOOKUP($A221,'[1]T5_data(mth)'!$B$5:$AX$392,$O$1,FALSE)</f>
        <v>405.40310753199998</v>
      </c>
      <c r="E221" s="21">
        <f>VLOOKUP($A221,'[1]T5_data(ytd)'!$B$3:$F$390,5,FALSE)</f>
        <v>1923.49</v>
      </c>
      <c r="F221" s="2">
        <f>VLOOKUP($A221,'[1]T5_data(ytd)'!$B$392:$F$779,3,FALSE)</f>
        <v>10.6</v>
      </c>
      <c r="G221" s="16">
        <f>VLOOKUP($A221,'[1]T5_data(mth)'!$B$785:$AX$1172,$O$1-1,FALSE)</f>
        <v>29.394382110497762</v>
      </c>
      <c r="H221" s="2">
        <f>VLOOKUP($A221,'[1]T5_data(mth)'!$B$785:$AX$1172,$O$1,FALSE)</f>
        <v>41.684313449653757</v>
      </c>
      <c r="I221" s="2">
        <f>VLOOKUP($A221,'[1]T5_data(ytd)'!$B$392:$F$779,5,FALSE)</f>
        <v>10.16</v>
      </c>
      <c r="J221" s="25">
        <f>VLOOKUP($A221,'[1]T5_data(ytd)'!$B$781:$F$1168,3,FALSE)</f>
        <v>1.0900000000000001</v>
      </c>
      <c r="K221" s="24">
        <f>VLOOKUP($A221,'[1]T5_data(mth)'!$B$1175:$AX$1562,$O$1-1,FALSE)</f>
        <v>1.3972752347821198</v>
      </c>
      <c r="L221" s="23">
        <f>VLOOKUP($A221,'[1]T5_data(mth)'!$B$1175:$AX$1562,$O$1,FALSE)</f>
        <v>1.4694804701561925</v>
      </c>
      <c r="M221" s="22">
        <f>VLOOKUP($A221,'[1]T5_data(ytd)'!$B$781:$F$1168,5,FALSE)</f>
        <v>1.1499999999999999</v>
      </c>
      <c r="N221" s="3">
        <v>1</v>
      </c>
      <c r="O221" s="10" t="str">
        <f t="shared" si="9"/>
        <v>10.6</v>
      </c>
      <c r="P221" s="10" t="str">
        <f t="shared" si="9"/>
        <v>29.4</v>
      </c>
      <c r="Q221" s="10" t="str">
        <f t="shared" si="9"/>
        <v>41.7</v>
      </c>
      <c r="R221" s="10" t="str">
        <f t="shared" si="8"/>
        <v>10.2</v>
      </c>
      <c r="S221" s="10" t="str">
        <f t="shared" si="8"/>
        <v>1.1</v>
      </c>
      <c r="T221" s="10" t="str">
        <f t="shared" si="8"/>
        <v>1.4</v>
      </c>
      <c r="U221" s="10" t="str">
        <f t="shared" si="8"/>
        <v>1.5</v>
      </c>
      <c r="V221" s="10" t="str">
        <f>IF(FIXED(M221,1)="0.0",IF(FIXED(M221,2)="0.00",FIXED(M221,3),FIXED(M221,2)),FIXED(M221,1))</f>
        <v>1.2</v>
      </c>
    </row>
    <row r="222" spans="1:22" s="1" customFormat="1" ht="24.6" hidden="1">
      <c r="A222" s="55" t="s">
        <v>251</v>
      </c>
      <c r="B222" s="56">
        <f>VLOOKUP($A222,'[1]T5_data(ytd)'!$B$3:$F$390,3,FALSE)</f>
        <v>2553.21</v>
      </c>
      <c r="C222" s="56" t="e">
        <f>VLOOKUP($A222,'[1]T5_data(mth)'!$B$5:$AL$392,$O$1-1,FALSE)</f>
        <v>#REF!</v>
      </c>
      <c r="D222" s="21" t="e">
        <f>VLOOKUP($A222,'[1]T5_data(mth)'!$B$5:$AL$392,$O$1,FALSE)</f>
        <v>#REF!</v>
      </c>
      <c r="E222" s="56">
        <f>VLOOKUP($A222,'[1]T5_data(ytd)'!$B$3:$F$390,5,FALSE)</f>
        <v>1456.47</v>
      </c>
      <c r="F222" s="57">
        <f>VLOOKUP($A222,'[1]T5_data(ytd)'!$B$392:$F$779,3,FALSE)</f>
        <v>13.06</v>
      </c>
      <c r="G222" s="57" t="e">
        <f>VLOOKUP($A222,'[1]T5_data(mth)'!$B$785:$AL$1172,$O$1-1,FALSE)</f>
        <v>#REF!</v>
      </c>
      <c r="H222" s="57" t="e">
        <f>VLOOKUP($A222,'[1]T5_data(mth)'!$B$785:$AL$1172,$O$1,FALSE)</f>
        <v>#REF!</v>
      </c>
      <c r="I222" s="57">
        <f>VLOOKUP($A222,'[1]T5_data(ytd)'!$B$392:$F$779,5,FALSE)</f>
        <v>7.13</v>
      </c>
      <c r="J222" s="58">
        <f>VLOOKUP($A222,'[1]T5_data(ytd)'!$B$781:$F$1168,3,FALSE)</f>
        <v>0.83</v>
      </c>
      <c r="K222" s="58" t="e">
        <f>VLOOKUP($A222,'[1]T5_data(mth)'!$B$1175:$AL$1562,$O$1-1,FALSE)</f>
        <v>#REF!</v>
      </c>
      <c r="L222" s="58" t="e">
        <f>VLOOKUP($A222,'[1]T5_data(mth)'!$B$1175:$AL$1562,$O$1,FALSE)</f>
        <v>#REF!</v>
      </c>
      <c r="M222" s="78"/>
      <c r="O222" s="20" t="str">
        <f t="shared" si="9"/>
        <v>13.1</v>
      </c>
      <c r="P222" s="20" t="e">
        <f t="shared" si="9"/>
        <v>#REF!</v>
      </c>
      <c r="Q222" s="20" t="e">
        <f t="shared" si="9"/>
        <v>#REF!</v>
      </c>
      <c r="R222" s="20" t="str">
        <f t="shared" si="8"/>
        <v>7.1</v>
      </c>
      <c r="S222" s="20" t="str">
        <f t="shared" si="8"/>
        <v>0.8</v>
      </c>
      <c r="T222" s="20" t="e">
        <f t="shared" si="8"/>
        <v>#REF!</v>
      </c>
      <c r="U222" s="20" t="e">
        <f t="shared" si="8"/>
        <v>#REF!</v>
      </c>
      <c r="V222" s="20" t="e">
        <f>IF(FIXED(#REF!,1)="0.0",IF(FIXED(#REF!,2)="0.00",FIXED(#REF!,3),FIXED(#REF!,2)),FIXED(#REF!,1))</f>
        <v>#REF!</v>
      </c>
    </row>
    <row r="223" spans="1:22" s="1" customFormat="1" ht="24.6" hidden="1">
      <c r="A223" s="59" t="s">
        <v>252</v>
      </c>
      <c r="B223" s="56">
        <f>VLOOKUP($A223,'[1]T5_data(ytd)'!$B$3:$F$390,3,FALSE)</f>
        <v>779.41</v>
      </c>
      <c r="C223" s="77" t="e">
        <f>VLOOKUP($A223,'[1]T5_data(mth)'!$B$5:$AL$392,$O$1-1,FALSE)</f>
        <v>#REF!</v>
      </c>
      <c r="D223" s="21" t="e">
        <f>VLOOKUP($A223,'[1]T5_data(mth)'!$B$5:$AL$392,$O$1,FALSE)</f>
        <v>#REF!</v>
      </c>
      <c r="E223" s="56">
        <f>VLOOKUP($A223,'[1]T5_data(ytd)'!$B$3:$F$390,5,FALSE)</f>
        <v>467.02</v>
      </c>
      <c r="F223" s="57">
        <f>VLOOKUP($A223,'[1]T5_data(ytd)'!$B$392:$F$779,3,FALSE)</f>
        <v>3.22</v>
      </c>
      <c r="G223" s="60" t="e">
        <f>VLOOKUP($A223,'[1]T5_data(mth)'!$B$785:$AL$1172,$O$1-1,FALSE)</f>
        <v>#REF!</v>
      </c>
      <c r="H223" s="60" t="e">
        <f>VLOOKUP($A223,'[1]T5_data(mth)'!$B$785:$AL$1172,$O$1,FALSE)</f>
        <v>#REF!</v>
      </c>
      <c r="I223" s="57">
        <f>VLOOKUP($A223,'[1]T5_data(ytd)'!$B$392:$F$779,5,FALSE)</f>
        <v>20.79</v>
      </c>
      <c r="J223" s="61">
        <f>VLOOKUP($A223,'[1]T5_data(ytd)'!$B$781:$F$1168,3,FALSE)</f>
        <v>0.25</v>
      </c>
      <c r="K223" s="61" t="e">
        <f>VLOOKUP($A223,'[1]T5_data(mth)'!$B$1175:$AL$1562,$O$1-1,FALSE)</f>
        <v>#REF!</v>
      </c>
      <c r="L223" s="61" t="e">
        <f>VLOOKUP($A223,'[1]T5_data(mth)'!$B$1175:$AL$1562,$O$1,FALSE)</f>
        <v>#REF!</v>
      </c>
      <c r="M223" s="78"/>
      <c r="O223" s="20" t="str">
        <f t="shared" si="9"/>
        <v>3.2</v>
      </c>
      <c r="P223" s="20" t="e">
        <f t="shared" si="9"/>
        <v>#REF!</v>
      </c>
      <c r="Q223" s="20" t="e">
        <f t="shared" si="9"/>
        <v>#REF!</v>
      </c>
      <c r="R223" s="20" t="str">
        <f t="shared" si="8"/>
        <v>20.8</v>
      </c>
      <c r="S223" s="20" t="str">
        <f t="shared" si="8"/>
        <v>0.3</v>
      </c>
      <c r="T223" s="20" t="e">
        <f t="shared" si="8"/>
        <v>#REF!</v>
      </c>
      <c r="U223" s="20" t="e">
        <f t="shared" si="8"/>
        <v>#REF!</v>
      </c>
      <c r="V223" s="20" t="e">
        <f>IF(FIXED(#REF!,1)="0.0",IF(FIXED(#REF!,2)="0.00",FIXED(#REF!,3),FIXED(#REF!,2)),FIXED(#REF!,1))</f>
        <v>#REF!</v>
      </c>
    </row>
    <row r="224" spans="1:22" s="1" customFormat="1" ht="24.6" hidden="1">
      <c r="A224" s="59" t="s">
        <v>253</v>
      </c>
      <c r="B224" s="56">
        <f>VLOOKUP($A224,'[1]T5_data(ytd)'!$B$3:$F$390,3,FALSE)</f>
        <v>105.11</v>
      </c>
      <c r="C224" s="77" t="e">
        <f>VLOOKUP($A224,'[1]T5_data(mth)'!$B$5:$AL$392,$O$1-1,FALSE)</f>
        <v>#REF!</v>
      </c>
      <c r="D224" s="21" t="e">
        <f>VLOOKUP($A224,'[1]T5_data(mth)'!$B$5:$AL$392,$O$1,FALSE)</f>
        <v>#REF!</v>
      </c>
      <c r="E224" s="56">
        <f>VLOOKUP($A224,'[1]T5_data(ytd)'!$B$3:$F$390,5,FALSE)</f>
        <v>47.49</v>
      </c>
      <c r="F224" s="57">
        <f>VLOOKUP($A224,'[1]T5_data(ytd)'!$B$392:$F$779,3,FALSE)</f>
        <v>-4.33</v>
      </c>
      <c r="G224" s="60" t="e">
        <f>VLOOKUP($A224,'[1]T5_data(mth)'!$B$785:$AL$1172,$O$1-1,FALSE)</f>
        <v>#REF!</v>
      </c>
      <c r="H224" s="60" t="e">
        <f>VLOOKUP($A224,'[1]T5_data(mth)'!$B$785:$AL$1172,$O$1,FALSE)</f>
        <v>#REF!</v>
      </c>
      <c r="I224" s="57">
        <f>VLOOKUP($A224,'[1]T5_data(ytd)'!$B$392:$F$779,5,FALSE)</f>
        <v>-12.27</v>
      </c>
      <c r="J224" s="61">
        <f>VLOOKUP($A224,'[1]T5_data(ytd)'!$B$781:$F$1168,3,FALSE)</f>
        <v>0.03</v>
      </c>
      <c r="K224" s="61" t="e">
        <f>VLOOKUP($A224,'[1]T5_data(mth)'!$B$1175:$AL$1562,$O$1-1,FALSE)</f>
        <v>#REF!</v>
      </c>
      <c r="L224" s="61" t="e">
        <f>VLOOKUP($A224,'[1]T5_data(mth)'!$B$1175:$AL$1562,$O$1,FALSE)</f>
        <v>#REF!</v>
      </c>
      <c r="M224" s="78"/>
      <c r="O224" s="20" t="str">
        <f t="shared" si="9"/>
        <v>-4.3</v>
      </c>
      <c r="P224" s="20" t="e">
        <f t="shared" si="9"/>
        <v>#REF!</v>
      </c>
      <c r="Q224" s="20" t="e">
        <f t="shared" si="9"/>
        <v>#REF!</v>
      </c>
      <c r="R224" s="20" t="str">
        <f t="shared" si="8"/>
        <v>-12.3</v>
      </c>
      <c r="S224" s="20" t="str">
        <f t="shared" si="8"/>
        <v>0.03</v>
      </c>
      <c r="T224" s="20" t="e">
        <f t="shared" si="8"/>
        <v>#REF!</v>
      </c>
      <c r="U224" s="20" t="e">
        <f t="shared" si="8"/>
        <v>#REF!</v>
      </c>
      <c r="V224" s="20" t="e">
        <f>IF(FIXED(#REF!,1)="0.0",IF(FIXED(#REF!,2)="0.00",FIXED(#REF!,3),FIXED(#REF!,2)),FIXED(#REF!,1))</f>
        <v>#REF!</v>
      </c>
    </row>
    <row r="225" spans="1:22" s="1" customFormat="1" ht="24.6" hidden="1">
      <c r="A225" s="59" t="s">
        <v>254</v>
      </c>
      <c r="B225" s="56">
        <f>VLOOKUP($A225,'[1]T5_data(ytd)'!$B$3:$F$390,3,FALSE)</f>
        <v>47.06</v>
      </c>
      <c r="C225" s="77" t="e">
        <f>VLOOKUP($A225,'[1]T5_data(mth)'!$B$5:$AL$392,$O$1-1,FALSE)</f>
        <v>#REF!</v>
      </c>
      <c r="D225" s="21" t="e">
        <f>VLOOKUP($A225,'[1]T5_data(mth)'!$B$5:$AL$392,$O$1,FALSE)</f>
        <v>#REF!</v>
      </c>
      <c r="E225" s="56">
        <f>VLOOKUP($A225,'[1]T5_data(ytd)'!$B$3:$F$390,5,FALSE)</f>
        <v>20.46</v>
      </c>
      <c r="F225" s="57">
        <f>VLOOKUP($A225,'[1]T5_data(ytd)'!$B$392:$F$779,3,FALSE)</f>
        <v>-7.27</v>
      </c>
      <c r="G225" s="60" t="e">
        <f>VLOOKUP($A225,'[1]T5_data(mth)'!$B$785:$AL$1172,$O$1-1,FALSE)</f>
        <v>#REF!</v>
      </c>
      <c r="H225" s="60" t="e">
        <f>VLOOKUP($A225,'[1]T5_data(mth)'!$B$785:$AL$1172,$O$1,FALSE)</f>
        <v>#REF!</v>
      </c>
      <c r="I225" s="57">
        <f>VLOOKUP($A225,'[1]T5_data(ytd)'!$B$392:$F$779,5,FALSE)</f>
        <v>-18.62</v>
      </c>
      <c r="J225" s="61">
        <f>VLOOKUP($A225,'[1]T5_data(ytd)'!$B$781:$F$1168,3,FALSE)</f>
        <v>0.02</v>
      </c>
      <c r="K225" s="61" t="e">
        <f>VLOOKUP($A225,'[1]T5_data(mth)'!$B$1175:$AL$1562,$O$1-1,FALSE)</f>
        <v>#REF!</v>
      </c>
      <c r="L225" s="61" t="e">
        <f>VLOOKUP($A225,'[1]T5_data(mth)'!$B$1175:$AL$1562,$O$1,FALSE)</f>
        <v>#REF!</v>
      </c>
      <c r="M225" s="78"/>
      <c r="O225" s="20" t="str">
        <f t="shared" si="9"/>
        <v>-7.3</v>
      </c>
      <c r="P225" s="20" t="e">
        <f t="shared" si="9"/>
        <v>#REF!</v>
      </c>
      <c r="Q225" s="20" t="e">
        <f t="shared" si="9"/>
        <v>#REF!</v>
      </c>
      <c r="R225" s="20" t="str">
        <f t="shared" si="8"/>
        <v>-18.6</v>
      </c>
      <c r="S225" s="20" t="str">
        <f t="shared" si="8"/>
        <v>0.02</v>
      </c>
      <c r="T225" s="20" t="e">
        <f t="shared" si="8"/>
        <v>#REF!</v>
      </c>
      <c r="U225" s="20" t="e">
        <f t="shared" si="8"/>
        <v>#REF!</v>
      </c>
      <c r="V225" s="20" t="e">
        <f>IF(FIXED(#REF!,1)="0.0",IF(FIXED(#REF!,2)="0.00",FIXED(#REF!,3),FIXED(#REF!,2)),FIXED(#REF!,1))</f>
        <v>#REF!</v>
      </c>
    </row>
    <row r="226" spans="1:22" s="1" customFormat="1" ht="24.6" hidden="1">
      <c r="A226" s="59" t="s">
        <v>255</v>
      </c>
      <c r="B226" s="56">
        <f>VLOOKUP($A226,'[1]T5_data(ytd)'!$B$3:$F$390,3,FALSE)</f>
        <v>58.05</v>
      </c>
      <c r="C226" s="77" t="e">
        <f>VLOOKUP($A226,'[1]T5_data(mth)'!$B$5:$AL$392,$O$1-1,FALSE)</f>
        <v>#REF!</v>
      </c>
      <c r="D226" s="21" t="e">
        <f>VLOOKUP($A226,'[1]T5_data(mth)'!$B$5:$AL$392,$O$1,FALSE)</f>
        <v>#REF!</v>
      </c>
      <c r="E226" s="56">
        <f>VLOOKUP($A226,'[1]T5_data(ytd)'!$B$3:$F$390,5,FALSE)</f>
        <v>27.03</v>
      </c>
      <c r="F226" s="57">
        <f>VLOOKUP($A226,'[1]T5_data(ytd)'!$B$392:$F$779,3,FALSE)</f>
        <v>-1.83</v>
      </c>
      <c r="G226" s="60" t="e">
        <f>VLOOKUP($A226,'[1]T5_data(mth)'!$B$785:$AL$1172,$O$1-1,FALSE)</f>
        <v>#REF!</v>
      </c>
      <c r="H226" s="60" t="e">
        <f>VLOOKUP($A226,'[1]T5_data(mth)'!$B$785:$AL$1172,$O$1,FALSE)</f>
        <v>#REF!</v>
      </c>
      <c r="I226" s="57">
        <f>VLOOKUP($A226,'[1]T5_data(ytd)'!$B$392:$F$779,5,FALSE)</f>
        <v>-6.73</v>
      </c>
      <c r="J226" s="61">
        <f>VLOOKUP($A226,'[1]T5_data(ytd)'!$B$781:$F$1168,3,FALSE)</f>
        <v>0.02</v>
      </c>
      <c r="K226" s="61" t="e">
        <f>VLOOKUP($A226,'[1]T5_data(mth)'!$B$1175:$AL$1562,$O$1-1,FALSE)</f>
        <v>#REF!</v>
      </c>
      <c r="L226" s="61" t="e">
        <f>VLOOKUP($A226,'[1]T5_data(mth)'!$B$1175:$AL$1562,$O$1,FALSE)</f>
        <v>#REF!</v>
      </c>
      <c r="M226" s="78"/>
      <c r="O226" s="20" t="str">
        <f t="shared" si="9"/>
        <v>-1.8</v>
      </c>
      <c r="P226" s="20" t="e">
        <f t="shared" si="9"/>
        <v>#REF!</v>
      </c>
      <c r="Q226" s="20" t="e">
        <f t="shared" si="9"/>
        <v>#REF!</v>
      </c>
      <c r="R226" s="20" t="str">
        <f t="shared" si="8"/>
        <v>-6.7</v>
      </c>
      <c r="S226" s="20" t="str">
        <f t="shared" si="8"/>
        <v>0.02</v>
      </c>
      <c r="T226" s="20" t="e">
        <f t="shared" si="8"/>
        <v>#REF!</v>
      </c>
      <c r="U226" s="20" t="e">
        <f t="shared" si="8"/>
        <v>#REF!</v>
      </c>
      <c r="V226" s="20" t="e">
        <f>IF(FIXED(#REF!,1)="0.0",IF(FIXED(#REF!,2)="0.00",FIXED(#REF!,3),FIXED(#REF!,2)),FIXED(#REF!,1))</f>
        <v>#REF!</v>
      </c>
    </row>
    <row r="227" spans="1:22" s="1" customFormat="1" ht="24.6" hidden="1">
      <c r="A227" s="59" t="s">
        <v>256</v>
      </c>
      <c r="B227" s="56">
        <f>VLOOKUP($A227,'[1]T5_data(ytd)'!$B$3:$F$390,3,FALSE)</f>
        <v>238.09</v>
      </c>
      <c r="C227" s="77" t="e">
        <f>VLOOKUP($A227,'[1]T5_data(mth)'!$B$5:$AL$392,$O$1-1,FALSE)</f>
        <v>#REF!</v>
      </c>
      <c r="D227" s="21" t="e">
        <f>VLOOKUP($A227,'[1]T5_data(mth)'!$B$5:$AL$392,$O$1,FALSE)</f>
        <v>#REF!</v>
      </c>
      <c r="E227" s="56">
        <f>VLOOKUP($A227,'[1]T5_data(ytd)'!$B$3:$F$390,5,FALSE)</f>
        <v>133.61000000000001</v>
      </c>
      <c r="F227" s="57">
        <f>VLOOKUP($A227,'[1]T5_data(ytd)'!$B$392:$F$779,3,FALSE)</f>
        <v>-10.37</v>
      </c>
      <c r="G227" s="60" t="e">
        <f>VLOOKUP($A227,'[1]T5_data(mth)'!$B$785:$AL$1172,$O$1-1,FALSE)</f>
        <v>#REF!</v>
      </c>
      <c r="H227" s="60" t="e">
        <f>VLOOKUP($A227,'[1]T5_data(mth)'!$B$785:$AL$1172,$O$1,FALSE)</f>
        <v>#REF!</v>
      </c>
      <c r="I227" s="57">
        <f>VLOOKUP($A227,'[1]T5_data(ytd)'!$B$392:$F$779,5,FALSE)</f>
        <v>13.17</v>
      </c>
      <c r="J227" s="61">
        <f>VLOOKUP($A227,'[1]T5_data(ytd)'!$B$781:$F$1168,3,FALSE)</f>
        <v>0.08</v>
      </c>
      <c r="K227" s="61" t="e">
        <f>VLOOKUP($A227,'[1]T5_data(mth)'!$B$1175:$AL$1562,$O$1-1,FALSE)</f>
        <v>#REF!</v>
      </c>
      <c r="L227" s="61" t="e">
        <f>VLOOKUP($A227,'[1]T5_data(mth)'!$B$1175:$AL$1562,$O$1,FALSE)</f>
        <v>#REF!</v>
      </c>
      <c r="M227" s="78"/>
      <c r="O227" s="20" t="str">
        <f t="shared" si="9"/>
        <v>-10.4</v>
      </c>
      <c r="P227" s="20" t="e">
        <f t="shared" si="9"/>
        <v>#REF!</v>
      </c>
      <c r="Q227" s="20" t="e">
        <f t="shared" si="9"/>
        <v>#REF!</v>
      </c>
      <c r="R227" s="20" t="str">
        <f t="shared" si="8"/>
        <v>13.2</v>
      </c>
      <c r="S227" s="20" t="str">
        <f t="shared" si="8"/>
        <v>0.1</v>
      </c>
      <c r="T227" s="20" t="e">
        <f t="shared" si="8"/>
        <v>#REF!</v>
      </c>
      <c r="U227" s="20" t="e">
        <f t="shared" si="8"/>
        <v>#REF!</v>
      </c>
      <c r="V227" s="20" t="e">
        <f>IF(FIXED(#REF!,1)="0.0",IF(FIXED(#REF!,2)="0.00",FIXED(#REF!,3),FIXED(#REF!,2)),FIXED(#REF!,1))</f>
        <v>#REF!</v>
      </c>
    </row>
    <row r="228" spans="1:22" s="1" customFormat="1" ht="24.6" hidden="1">
      <c r="A228" s="59" t="s">
        <v>257</v>
      </c>
      <c r="B228" s="56">
        <f>VLOOKUP($A228,'[1]T5_data(ytd)'!$B$3:$F$390,3,FALSE)</f>
        <v>171.02</v>
      </c>
      <c r="C228" s="77" t="e">
        <f>VLOOKUP($A228,'[1]T5_data(mth)'!$B$5:$AL$392,$O$1-1,FALSE)</f>
        <v>#REF!</v>
      </c>
      <c r="D228" s="21" t="e">
        <f>VLOOKUP($A228,'[1]T5_data(mth)'!$B$5:$AL$392,$O$1,FALSE)</f>
        <v>#REF!</v>
      </c>
      <c r="E228" s="56">
        <f>VLOOKUP($A228,'[1]T5_data(ytd)'!$B$3:$F$390,5,FALSE)</f>
        <v>81.03</v>
      </c>
      <c r="F228" s="57">
        <f>VLOOKUP($A228,'[1]T5_data(ytd)'!$B$392:$F$779,3,FALSE)</f>
        <v>-0.49</v>
      </c>
      <c r="G228" s="60" t="e">
        <f>VLOOKUP($A228,'[1]T5_data(mth)'!$B$785:$AL$1172,$O$1-1,FALSE)</f>
        <v>#REF!</v>
      </c>
      <c r="H228" s="60" t="e">
        <f>VLOOKUP($A228,'[1]T5_data(mth)'!$B$785:$AL$1172,$O$1,FALSE)</f>
        <v>#REF!</v>
      </c>
      <c r="I228" s="57">
        <f>VLOOKUP($A228,'[1]T5_data(ytd)'!$B$392:$F$779,5,FALSE)</f>
        <v>-3.72</v>
      </c>
      <c r="J228" s="61">
        <f>VLOOKUP($A228,'[1]T5_data(ytd)'!$B$781:$F$1168,3,FALSE)</f>
        <v>0.06</v>
      </c>
      <c r="K228" s="61" t="e">
        <f>VLOOKUP($A228,'[1]T5_data(mth)'!$B$1175:$AL$1562,$O$1-1,FALSE)</f>
        <v>#REF!</v>
      </c>
      <c r="L228" s="61" t="e">
        <f>VLOOKUP($A228,'[1]T5_data(mth)'!$B$1175:$AL$1562,$O$1,FALSE)</f>
        <v>#REF!</v>
      </c>
      <c r="M228" s="78"/>
      <c r="O228" s="20" t="str">
        <f t="shared" si="9"/>
        <v>-0.5</v>
      </c>
      <c r="P228" s="20" t="e">
        <f t="shared" si="9"/>
        <v>#REF!</v>
      </c>
      <c r="Q228" s="20" t="e">
        <f t="shared" si="9"/>
        <v>#REF!</v>
      </c>
      <c r="R228" s="20" t="str">
        <f t="shared" si="8"/>
        <v>-3.7</v>
      </c>
      <c r="S228" s="20" t="str">
        <f t="shared" si="8"/>
        <v>0.1</v>
      </c>
      <c r="T228" s="20" t="e">
        <f t="shared" si="8"/>
        <v>#REF!</v>
      </c>
      <c r="U228" s="20" t="e">
        <f t="shared" si="8"/>
        <v>#REF!</v>
      </c>
      <c r="V228" s="20" t="e">
        <f>IF(FIXED(#REF!,1)="0.0",IF(FIXED(#REF!,2)="0.00",FIXED(#REF!,3),FIXED(#REF!,2)),FIXED(#REF!,1))</f>
        <v>#REF!</v>
      </c>
    </row>
    <row r="229" spans="1:22" s="1" customFormat="1" ht="24.6" hidden="1">
      <c r="A229" s="59" t="s">
        <v>258</v>
      </c>
      <c r="B229" s="56">
        <f>VLOOKUP($A229,'[1]T5_data(ytd)'!$B$3:$F$390,3,FALSE)</f>
        <v>324.42</v>
      </c>
      <c r="C229" s="77" t="e">
        <f>VLOOKUP($A229,'[1]T5_data(mth)'!$B$5:$AL$392,$O$1-1,FALSE)</f>
        <v>#REF!</v>
      </c>
      <c r="D229" s="21" t="e">
        <f>VLOOKUP($A229,'[1]T5_data(mth)'!$B$5:$AL$392,$O$1,FALSE)</f>
        <v>#REF!</v>
      </c>
      <c r="E229" s="56">
        <f>VLOOKUP($A229,'[1]T5_data(ytd)'!$B$3:$F$390,5,FALSE)</f>
        <v>143.65</v>
      </c>
      <c r="F229" s="57">
        <f>VLOOKUP($A229,'[1]T5_data(ytd)'!$B$392:$F$779,3,FALSE)</f>
        <v>-4.8499999999999996</v>
      </c>
      <c r="G229" s="60" t="e">
        <f>VLOOKUP($A229,'[1]T5_data(mth)'!$B$785:$AL$1172,$O$1-1,FALSE)</f>
        <v>#REF!</v>
      </c>
      <c r="H229" s="60" t="e">
        <f>VLOOKUP($A229,'[1]T5_data(mth)'!$B$785:$AL$1172,$O$1,FALSE)</f>
        <v>#REF!</v>
      </c>
      <c r="I229" s="57">
        <f>VLOOKUP($A229,'[1]T5_data(ytd)'!$B$392:$F$779,5,FALSE)</f>
        <v>-6.25</v>
      </c>
      <c r="J229" s="61">
        <f>VLOOKUP($A229,'[1]T5_data(ytd)'!$B$781:$F$1168,3,FALSE)</f>
        <v>0.11</v>
      </c>
      <c r="K229" s="61" t="e">
        <f>VLOOKUP($A229,'[1]T5_data(mth)'!$B$1175:$AL$1562,$O$1-1,FALSE)</f>
        <v>#REF!</v>
      </c>
      <c r="L229" s="61" t="e">
        <f>VLOOKUP($A229,'[1]T5_data(mth)'!$B$1175:$AL$1562,$O$1,FALSE)</f>
        <v>#REF!</v>
      </c>
      <c r="M229" s="78"/>
      <c r="O229" s="20" t="str">
        <f t="shared" si="9"/>
        <v>-4.9</v>
      </c>
      <c r="P229" s="20" t="e">
        <f t="shared" si="9"/>
        <v>#REF!</v>
      </c>
      <c r="Q229" s="20" t="e">
        <f t="shared" si="9"/>
        <v>#REF!</v>
      </c>
      <c r="R229" s="20" t="str">
        <f t="shared" si="8"/>
        <v>-6.3</v>
      </c>
      <c r="S229" s="20" t="str">
        <f t="shared" si="8"/>
        <v>0.1</v>
      </c>
      <c r="T229" s="20" t="e">
        <f t="shared" si="8"/>
        <v>#REF!</v>
      </c>
      <c r="U229" s="20" t="e">
        <f t="shared" si="8"/>
        <v>#REF!</v>
      </c>
      <c r="V229" s="20" t="e">
        <f>IF(FIXED(#REF!,1)="0.0",IF(FIXED(#REF!,2)="0.00",FIXED(#REF!,3),FIXED(#REF!,2)),FIXED(#REF!,1))</f>
        <v>#REF!</v>
      </c>
    </row>
    <row r="230" spans="1:22" s="1" customFormat="1" ht="24.6" hidden="1">
      <c r="A230" s="59" t="s">
        <v>259</v>
      </c>
      <c r="B230" s="56">
        <f>VLOOKUP($A230,'[1]T5_data(ytd)'!$B$3:$F$390,3,FALSE)</f>
        <v>2629.82</v>
      </c>
      <c r="C230" s="77" t="e">
        <f>VLOOKUP($A230,'[1]T5_data(mth)'!$B$5:$AL$392,$O$1-1,FALSE)</f>
        <v>#REF!</v>
      </c>
      <c r="D230" s="21" t="e">
        <f>VLOOKUP($A230,'[1]T5_data(mth)'!$B$5:$AL$392,$O$1,FALSE)</f>
        <v>#REF!</v>
      </c>
      <c r="E230" s="56">
        <f>VLOOKUP($A230,'[1]T5_data(ytd)'!$B$3:$F$390,5,FALSE)</f>
        <v>1496.71</v>
      </c>
      <c r="F230" s="57">
        <f>VLOOKUP($A230,'[1]T5_data(ytd)'!$B$392:$F$779,3,FALSE)</f>
        <v>5.24</v>
      </c>
      <c r="G230" s="60" t="e">
        <f>VLOOKUP($A230,'[1]T5_data(mth)'!$B$785:$AL$1172,$O$1-1,FALSE)</f>
        <v>#REF!</v>
      </c>
      <c r="H230" s="60" t="e">
        <f>VLOOKUP($A230,'[1]T5_data(mth)'!$B$785:$AL$1172,$O$1,FALSE)</f>
        <v>#REF!</v>
      </c>
      <c r="I230" s="57">
        <f>VLOOKUP($A230,'[1]T5_data(ytd)'!$B$392:$F$779,5,FALSE)</f>
        <v>23.03</v>
      </c>
      <c r="J230" s="61">
        <f>VLOOKUP($A230,'[1]T5_data(ytd)'!$B$781:$F$1168,3,FALSE)</f>
        <v>0.86</v>
      </c>
      <c r="K230" s="61" t="e">
        <f>VLOOKUP($A230,'[1]T5_data(mth)'!$B$1175:$AL$1562,$O$1-1,FALSE)</f>
        <v>#REF!</v>
      </c>
      <c r="L230" s="61" t="e">
        <f>VLOOKUP($A230,'[1]T5_data(mth)'!$B$1175:$AL$1562,$O$1,FALSE)</f>
        <v>#REF!</v>
      </c>
      <c r="M230" s="78"/>
      <c r="O230" s="20" t="str">
        <f t="shared" si="9"/>
        <v>5.2</v>
      </c>
      <c r="P230" s="20" t="e">
        <f t="shared" si="9"/>
        <v>#REF!</v>
      </c>
      <c r="Q230" s="20" t="e">
        <f t="shared" si="9"/>
        <v>#REF!</v>
      </c>
      <c r="R230" s="20" t="str">
        <f t="shared" si="8"/>
        <v>23.0</v>
      </c>
      <c r="S230" s="20" t="str">
        <f t="shared" si="8"/>
        <v>0.9</v>
      </c>
      <c r="T230" s="20" t="e">
        <f t="shared" si="8"/>
        <v>#REF!</v>
      </c>
      <c r="U230" s="20" t="e">
        <f t="shared" si="8"/>
        <v>#REF!</v>
      </c>
      <c r="V230" s="20" t="e">
        <f>IF(FIXED(#REF!,1)="0.0",IF(FIXED(#REF!,2)="0.00",FIXED(#REF!,3),FIXED(#REF!,2)),FIXED(#REF!,1))</f>
        <v>#REF!</v>
      </c>
    </row>
    <row r="231" spans="1:22" s="1" customFormat="1" ht="24.6" hidden="1">
      <c r="A231" s="59" t="s">
        <v>260</v>
      </c>
      <c r="B231" s="56">
        <f>VLOOKUP($A231,'[1]T5_data(ytd)'!$B$3:$F$390,3,FALSE)</f>
        <v>2364.31</v>
      </c>
      <c r="C231" s="77" t="e">
        <f>VLOOKUP($A231,'[1]T5_data(mth)'!$B$5:$AL$392,$O$1-1,FALSE)</f>
        <v>#REF!</v>
      </c>
      <c r="D231" s="21" t="e">
        <f>VLOOKUP($A231,'[1]T5_data(mth)'!$B$5:$AL$392,$O$1,FALSE)</f>
        <v>#REF!</v>
      </c>
      <c r="E231" s="56">
        <f>VLOOKUP($A231,'[1]T5_data(ytd)'!$B$3:$F$390,5,FALSE)</f>
        <v>1356.1</v>
      </c>
      <c r="F231" s="57">
        <f>VLOOKUP($A231,'[1]T5_data(ytd)'!$B$392:$F$779,3,FALSE)</f>
        <v>6.58</v>
      </c>
      <c r="G231" s="60" t="e">
        <f>VLOOKUP($A231,'[1]T5_data(mth)'!$B$785:$AL$1172,$O$1-1,FALSE)</f>
        <v>#REF!</v>
      </c>
      <c r="H231" s="60" t="e">
        <f>VLOOKUP($A231,'[1]T5_data(mth)'!$B$785:$AL$1172,$O$1,FALSE)</f>
        <v>#REF!</v>
      </c>
      <c r="I231" s="57">
        <f>VLOOKUP($A231,'[1]T5_data(ytd)'!$B$392:$F$779,5,FALSE)</f>
        <v>25.77</v>
      </c>
      <c r="J231" s="61">
        <f>VLOOKUP($A231,'[1]T5_data(ytd)'!$B$781:$F$1168,3,FALSE)</f>
        <v>0.77</v>
      </c>
      <c r="K231" s="61" t="e">
        <f>VLOOKUP($A231,'[1]T5_data(mth)'!$B$1175:$AL$1562,$O$1-1,FALSE)</f>
        <v>#REF!</v>
      </c>
      <c r="L231" s="61" t="e">
        <f>VLOOKUP($A231,'[1]T5_data(mth)'!$B$1175:$AL$1562,$O$1,FALSE)</f>
        <v>#REF!</v>
      </c>
      <c r="M231" s="78"/>
      <c r="O231" s="20" t="str">
        <f t="shared" si="9"/>
        <v>6.6</v>
      </c>
      <c r="P231" s="20" t="e">
        <f t="shared" si="9"/>
        <v>#REF!</v>
      </c>
      <c r="Q231" s="20" t="e">
        <f t="shared" si="9"/>
        <v>#REF!</v>
      </c>
      <c r="R231" s="20" t="str">
        <f t="shared" si="8"/>
        <v>25.8</v>
      </c>
      <c r="S231" s="20" t="str">
        <f t="shared" si="8"/>
        <v>0.8</v>
      </c>
      <c r="T231" s="20" t="e">
        <f t="shared" si="8"/>
        <v>#REF!</v>
      </c>
      <c r="U231" s="20" t="e">
        <f t="shared" si="8"/>
        <v>#REF!</v>
      </c>
      <c r="V231" s="20" t="e">
        <f>IF(FIXED(#REF!,1)="0.0",IF(FIXED(#REF!,2)="0.00",FIXED(#REF!,3),FIXED(#REF!,2)),FIXED(#REF!,1))</f>
        <v>#REF!</v>
      </c>
    </row>
    <row r="232" spans="1:22" s="1" customFormat="1" ht="24.6" hidden="1">
      <c r="A232" s="62" t="s">
        <v>261</v>
      </c>
      <c r="B232" s="63">
        <f>VLOOKUP($A232,'[1]T5_data(ytd)'!$B$3:$F$390,3,FALSE)</f>
        <v>265.51</v>
      </c>
      <c r="C232" s="79" t="e">
        <f>VLOOKUP($A232,'[1]T5_data(mth)'!$B$5:$AL$392,$O$1-1,FALSE)</f>
        <v>#REF!</v>
      </c>
      <c r="D232" s="21" t="e">
        <f>VLOOKUP($A232,'[1]T5_data(mth)'!$B$5:$AL$392,$O$1,FALSE)</f>
        <v>#REF!</v>
      </c>
      <c r="E232" s="63">
        <f>VLOOKUP($A232,'[1]T5_data(ytd)'!$B$3:$F$390,5,FALSE)</f>
        <v>140.6</v>
      </c>
      <c r="F232" s="64">
        <f>VLOOKUP($A232,'[1]T5_data(ytd)'!$B$392:$F$779,3,FALSE)</f>
        <v>-5.33</v>
      </c>
      <c r="G232" s="65" t="e">
        <f>VLOOKUP($A232,'[1]T5_data(mth)'!$B$785:$AL$1172,$O$1-1,FALSE)</f>
        <v>#REF!</v>
      </c>
      <c r="H232" s="65" t="e">
        <f>VLOOKUP($A232,'[1]T5_data(mth)'!$B$785:$AL$1172,$O$1,FALSE)</f>
        <v>#REF!</v>
      </c>
      <c r="I232" s="64">
        <f>VLOOKUP($A232,'[1]T5_data(ytd)'!$B$392:$F$779,5,FALSE)</f>
        <v>1.67</v>
      </c>
      <c r="J232" s="66">
        <f>VLOOKUP($A232,'[1]T5_data(ytd)'!$B$781:$F$1168,3,FALSE)</f>
        <v>0.09</v>
      </c>
      <c r="K232" s="66" t="e">
        <f>VLOOKUP($A232,'[1]T5_data(mth)'!$B$1175:$AL$1562,$O$1-1,FALSE)</f>
        <v>#REF!</v>
      </c>
      <c r="L232" s="66" t="e">
        <f>VLOOKUP($A232,'[1]T5_data(mth)'!$B$1175:$AL$1562,$O$1,FALSE)</f>
        <v>#REF!</v>
      </c>
      <c r="M232" s="78"/>
      <c r="O232" s="20" t="str">
        <f t="shared" si="9"/>
        <v>-5.3</v>
      </c>
      <c r="P232" s="20" t="e">
        <f t="shared" si="9"/>
        <v>#REF!</v>
      </c>
      <c r="Q232" s="20" t="e">
        <f t="shared" si="9"/>
        <v>#REF!</v>
      </c>
      <c r="R232" s="20" t="str">
        <f t="shared" si="8"/>
        <v>1.7</v>
      </c>
      <c r="S232" s="20" t="str">
        <f t="shared" si="8"/>
        <v>0.1</v>
      </c>
      <c r="T232" s="20" t="e">
        <f t="shared" si="8"/>
        <v>#REF!</v>
      </c>
      <c r="U232" s="20" t="e">
        <f t="shared" si="8"/>
        <v>#REF!</v>
      </c>
      <c r="V232" s="20" t="e">
        <f>IF(FIXED(#REF!,1)="0.0",IF(FIXED(#REF!,2)="0.00",FIXED(#REF!,3),FIXED(#REF!,2)),FIXED(#REF!,1))</f>
        <v>#REF!</v>
      </c>
    </row>
    <row r="233" spans="1:22" ht="21" customHeight="1">
      <c r="A233" s="27" t="s">
        <v>25</v>
      </c>
      <c r="B233" s="21">
        <f>VLOOKUP($A233,'[1]T5_data(ytd)'!$B$3:$F$390,3,FALSE)</f>
        <v>30658.41</v>
      </c>
      <c r="C233" s="26">
        <f>VLOOKUP($A233,'[1]T5_data(mth)'!$B$5:$AX$392,$O$1-1,FALSE)</f>
        <v>2945.3632455048</v>
      </c>
      <c r="D233" s="21">
        <f>VLOOKUP($A233,'[1]T5_data(mth)'!$B$5:$AX$392,$O$1,FALSE)</f>
        <v>2893.8609370791</v>
      </c>
      <c r="E233" s="21">
        <f>VLOOKUP($A233,'[1]T5_data(ytd)'!$B$3:$F$390,5,FALSE)</f>
        <v>17154.939999999999</v>
      </c>
      <c r="F233" s="2">
        <f>VLOOKUP($A233,'[1]T5_data(ytd)'!$B$392:$F$779,3,FALSE)</f>
        <v>20.329999999999998</v>
      </c>
      <c r="G233" s="16">
        <f>VLOOKUP($A233,'[1]T5_data(mth)'!$B$785:$AX$1172,$O$1-1,FALSE)</f>
        <v>-6.0760474066416785</v>
      </c>
      <c r="H233" s="2">
        <f>VLOOKUP($A233,'[1]T5_data(mth)'!$B$785:$AX$1172,$O$1,FALSE)</f>
        <v>22.286433540183232</v>
      </c>
      <c r="I233" s="2">
        <f>VLOOKUP($A233,'[1]T5_data(ytd)'!$B$392:$F$779,5,FALSE)</f>
        <v>9.57</v>
      </c>
      <c r="J233" s="25">
        <f>VLOOKUP($A233,'[1]T5_data(ytd)'!$B$781:$F$1168,3,FALSE)</f>
        <v>9.99</v>
      </c>
      <c r="K233" s="24">
        <f>VLOOKUP($A233,'[1]T5_data(mth)'!$B$1175:$AX$1562,$O$1-1,FALSE)</f>
        <v>9.8414498346183414</v>
      </c>
      <c r="L233" s="23">
        <f>VLOOKUP($A233,'[1]T5_data(mth)'!$B$1175:$AX$1562,$O$1,FALSE)</f>
        <v>10.489490710304858</v>
      </c>
      <c r="M233" s="22">
        <f>VLOOKUP($A233,'[1]T5_data(ytd)'!$B$781:$F$1168,5,FALSE)</f>
        <v>10.28</v>
      </c>
      <c r="N233" s="3">
        <v>1</v>
      </c>
      <c r="O233" s="10" t="str">
        <f t="shared" si="9"/>
        <v>20.3</v>
      </c>
      <c r="P233" s="10" t="str">
        <f t="shared" si="9"/>
        <v>-6.1</v>
      </c>
      <c r="Q233" s="10" t="str">
        <f t="shared" si="9"/>
        <v>22.3</v>
      </c>
      <c r="R233" s="10" t="str">
        <f t="shared" si="8"/>
        <v>9.6</v>
      </c>
      <c r="S233" s="10" t="str">
        <f t="shared" si="8"/>
        <v>10.0</v>
      </c>
      <c r="T233" s="10" t="str">
        <f t="shared" si="8"/>
        <v>9.8</v>
      </c>
      <c r="U233" s="10" t="str">
        <f t="shared" si="8"/>
        <v>10.5</v>
      </c>
      <c r="V233" s="10" t="str">
        <f>IF(FIXED(M233,1)="0.0",IF(FIXED(M233,2)="0.00",FIXED(M233,3),FIXED(M233,2)),FIXED(M233,1))</f>
        <v>10.3</v>
      </c>
    </row>
    <row r="234" spans="1:22" s="1" customFormat="1" ht="24.6" hidden="1">
      <c r="A234" s="55" t="s">
        <v>262</v>
      </c>
      <c r="B234" s="67">
        <f>VLOOKUP($A234,'[1]T5_data(ytd)'!$B231:$F619,3,FALSE)</f>
        <v>2720.23</v>
      </c>
      <c r="C234" s="67" t="e">
        <f>VLOOKUP($A234,'[1]T5_data(mth)'!$B233:$AL621,$O$1-1,FALSE)</f>
        <v>#REF!</v>
      </c>
      <c r="D234" s="21" t="e">
        <f>VLOOKUP($A234,'[1]T5_data(mth)'!$B233:$AL621,$O$1,FALSE)</f>
        <v>#REF!</v>
      </c>
      <c r="E234" s="67">
        <f>VLOOKUP($A234,'[1]T5_data(ytd)'!$B$3:$F$390,5,FALSE)</f>
        <v>1525.88</v>
      </c>
      <c r="F234" s="57">
        <f>VLOOKUP($A234,'[1]T5_data(ytd)'!$B$392:$F$779,3,FALSE)</f>
        <v>36.94</v>
      </c>
      <c r="G234" s="57" t="e">
        <f>VLOOKUP($A234,'[1]T5_data(mth)'!$B$785:$AL$1172,$O$1-1,FALSE)</f>
        <v>#REF!</v>
      </c>
      <c r="H234" s="57" t="e">
        <f>VLOOKUP($A234,'[1]T5_data(mth)'!$B$785:$AL$1172,$O$1,FALSE)</f>
        <v>#REF!</v>
      </c>
      <c r="I234" s="57">
        <f>VLOOKUP($A234,'[1]T5_data(ytd)'!$B$392:$F$779,5,FALSE)</f>
        <v>20.14</v>
      </c>
      <c r="J234" s="58">
        <f>VLOOKUP($A234,'[1]T5_data(ytd)'!$B$781:$F$1168,3,FALSE)</f>
        <v>0.89</v>
      </c>
      <c r="K234" s="58" t="e">
        <f>VLOOKUP($A234,'[1]T5_data(mth)'!$B$1175:$AL$1562,$O$1-1,FALSE)</f>
        <v>#REF!</v>
      </c>
      <c r="L234" s="58" t="e">
        <f>VLOOKUP($A234,'[1]T5_data(mth)'!$B$1175:$AL$1562,$O$1,FALSE)</f>
        <v>#REF!</v>
      </c>
      <c r="M234" s="78"/>
      <c r="O234" s="20" t="str">
        <f t="shared" si="9"/>
        <v>36.9</v>
      </c>
      <c r="P234" s="20" t="e">
        <f t="shared" si="9"/>
        <v>#REF!</v>
      </c>
      <c r="Q234" s="20" t="e">
        <f t="shared" si="9"/>
        <v>#REF!</v>
      </c>
      <c r="R234" s="20" t="str">
        <f t="shared" si="8"/>
        <v>20.1</v>
      </c>
      <c r="S234" s="20" t="str">
        <f t="shared" si="8"/>
        <v>0.9</v>
      </c>
      <c r="T234" s="20" t="e">
        <f t="shared" si="8"/>
        <v>#REF!</v>
      </c>
      <c r="U234" s="20" t="e">
        <f t="shared" si="8"/>
        <v>#REF!</v>
      </c>
      <c r="V234" s="20" t="e">
        <f>IF(FIXED(#REF!,1)="0.0",IF(FIXED(#REF!,2)="0.00",FIXED(#REF!,3),FIXED(#REF!,2)),FIXED(#REF!,1))</f>
        <v>#REF!</v>
      </c>
    </row>
    <row r="235" spans="1:22" s="1" customFormat="1" ht="24.6" hidden="1">
      <c r="A235" s="62" t="s">
        <v>263</v>
      </c>
      <c r="B235" s="72">
        <f>VLOOKUP($A235,'[1]T5_data(ytd)'!$B232:$F620,3,FALSE)</f>
        <v>3060.26</v>
      </c>
      <c r="C235" s="82" t="e">
        <f>VLOOKUP($A235,'[1]T5_data(mth)'!$B234:$AL622,$O$1-1,FALSE)</f>
        <v>#REF!</v>
      </c>
      <c r="D235" s="21" t="e">
        <f>VLOOKUP($A235,'[1]T5_data(mth)'!$B234:$AL622,$O$1,FALSE)</f>
        <v>#REF!</v>
      </c>
      <c r="E235" s="72">
        <f>VLOOKUP($A235,'[1]T5_data(ytd)'!$B$3:$F$390,5,FALSE)</f>
        <v>1812.5</v>
      </c>
      <c r="F235" s="64">
        <f>VLOOKUP($A235,'[1]T5_data(ytd)'!$B$392:$F$779,3,FALSE)</f>
        <v>-14.32</v>
      </c>
      <c r="G235" s="65" t="e">
        <f>VLOOKUP($A235,'[1]T5_data(mth)'!$B$785:$AL$1172,$O$1-1,FALSE)</f>
        <v>#REF!</v>
      </c>
      <c r="H235" s="65" t="e">
        <f>VLOOKUP($A235,'[1]T5_data(mth)'!$B$785:$AL$1172,$O$1,FALSE)</f>
        <v>#REF!</v>
      </c>
      <c r="I235" s="64">
        <f>VLOOKUP($A235,'[1]T5_data(ytd)'!$B$392:$F$779,5,FALSE)</f>
        <v>14.99</v>
      </c>
      <c r="J235" s="66">
        <f>VLOOKUP($A235,'[1]T5_data(ytd)'!$B$781:$F$1168,3,FALSE)</f>
        <v>1</v>
      </c>
      <c r="K235" s="66" t="e">
        <f>VLOOKUP($A235,'[1]T5_data(mth)'!$B$1175:$AL$1562,$O$1-1,FALSE)</f>
        <v>#REF!</v>
      </c>
      <c r="L235" s="66" t="e">
        <f>VLOOKUP($A235,'[1]T5_data(mth)'!$B$1175:$AL$1562,$O$1,FALSE)</f>
        <v>#REF!</v>
      </c>
      <c r="M235" s="78"/>
      <c r="O235" s="20" t="str">
        <f t="shared" si="9"/>
        <v>-14.3</v>
      </c>
      <c r="P235" s="20" t="e">
        <f t="shared" si="9"/>
        <v>#REF!</v>
      </c>
      <c r="Q235" s="20" t="e">
        <f t="shared" si="9"/>
        <v>#REF!</v>
      </c>
      <c r="R235" s="20" t="str">
        <f t="shared" si="8"/>
        <v>15.0</v>
      </c>
      <c r="S235" s="20" t="str">
        <f t="shared" si="8"/>
        <v>1.0</v>
      </c>
      <c r="T235" s="20" t="e">
        <f t="shared" si="8"/>
        <v>#REF!</v>
      </c>
      <c r="U235" s="20" t="e">
        <f t="shared" si="8"/>
        <v>#REF!</v>
      </c>
      <c r="V235" s="20" t="e">
        <f>IF(FIXED(#REF!,1)="0.0",IF(FIXED(#REF!,2)="0.00",FIXED(#REF!,3),FIXED(#REF!,2)),FIXED(#REF!,1))</f>
        <v>#REF!</v>
      </c>
    </row>
    <row r="236" spans="1:22" ht="21" customHeight="1">
      <c r="A236" s="27" t="s">
        <v>26</v>
      </c>
      <c r="B236" s="21">
        <f>VLOOKUP($A236,'[1]T5_data(ytd)'!$B233:$F621,3,FALSE)</f>
        <v>24428.22</v>
      </c>
      <c r="C236" s="26">
        <f>VLOOKUP($A236,'[1]T5_data(mth)'!$B$5:$AX$392,$O$1-1,FALSE)</f>
        <v>2251.2736949600999</v>
      </c>
      <c r="D236" s="21">
        <f>VLOOKUP($A236,'[1]T5_data(mth)'!$B$5:$AX$392,$O$1,FALSE)</f>
        <v>2260.4147239804001</v>
      </c>
      <c r="E236" s="21">
        <f>VLOOKUP($A236,'[1]T5_data(ytd)'!$B$3:$F$390,5,FALSE)</f>
        <v>13485.46</v>
      </c>
      <c r="F236" s="2">
        <f>VLOOKUP($A236,'[1]T5_data(ytd)'!$B$392:$F$779,3,FALSE)</f>
        <v>24.72</v>
      </c>
      <c r="G236" s="16">
        <f>VLOOKUP($A236,'[1]T5_data(mth)'!$B$785:$AX$1172,$O$1-1,FALSE)</f>
        <v>-12.868830451342568</v>
      </c>
      <c r="H236" s="2">
        <f>VLOOKUP($A236,'[1]T5_data(mth)'!$B$785:$AX$1172,$O$1,FALSE)</f>
        <v>21.650866697643092</v>
      </c>
      <c r="I236" s="2">
        <f>VLOOKUP($A236,'[1]T5_data(ytd)'!$B$392:$F$779,5,FALSE)</f>
        <v>7.1</v>
      </c>
      <c r="J236" s="25">
        <f>VLOOKUP($A236,'[1]T5_data(ytd)'!$B$781:$F$1168,3,FALSE)</f>
        <v>7.96</v>
      </c>
      <c r="K236" s="24">
        <f>VLOOKUP($A236,'[1]T5_data(mth)'!$B$1175:$AX$1562,$O$1-1,FALSE)</f>
        <v>7.5222630576244791</v>
      </c>
      <c r="L236" s="23">
        <f>VLOOKUP($A236,'[1]T5_data(mth)'!$B$1175:$AX$1562,$O$1,FALSE)</f>
        <v>8.1934134929651705</v>
      </c>
      <c r="M236" s="22">
        <f>VLOOKUP($A236,'[1]T5_data(ytd)'!$B$781:$F$1168,5,FALSE)</f>
        <v>8.08</v>
      </c>
      <c r="N236" s="3">
        <v>1</v>
      </c>
      <c r="O236" s="10" t="str">
        <f t="shared" si="9"/>
        <v>24.7</v>
      </c>
      <c r="P236" s="10" t="str">
        <f t="shared" si="9"/>
        <v>-12.9</v>
      </c>
      <c r="Q236" s="10" t="str">
        <f t="shared" si="9"/>
        <v>21.7</v>
      </c>
      <c r="R236" s="10" t="str">
        <f t="shared" si="8"/>
        <v>7.1</v>
      </c>
      <c r="S236" s="10" t="str">
        <f t="shared" si="8"/>
        <v>8.0</v>
      </c>
      <c r="T236" s="10" t="str">
        <f t="shared" si="8"/>
        <v>7.5</v>
      </c>
      <c r="U236" s="10" t="str">
        <f t="shared" si="8"/>
        <v>8.2</v>
      </c>
      <c r="V236" s="10" t="str">
        <f>IF(FIXED(M236,1)="0.0",IF(FIXED(M236,2)="0.00",FIXED(M236,3),FIXED(M236,2)),FIXED(M236,1))</f>
        <v>8.1</v>
      </c>
    </row>
    <row r="237" spans="1:22" s="1" customFormat="1" ht="24.6" hidden="1">
      <c r="A237" s="55" t="s">
        <v>264</v>
      </c>
      <c r="B237" s="56">
        <f>VLOOKUP($A237,'[1]T5_data(ytd)'!$B234:$F622,3,FALSE)</f>
        <v>385.92</v>
      </c>
      <c r="C237" s="56" t="e">
        <f>VLOOKUP($A237,'[1]T5_data(mth)'!$B236:$AL624,$O$1-1,FALSE)</f>
        <v>#REF!</v>
      </c>
      <c r="D237" s="21" t="e">
        <f>VLOOKUP($A237,'[1]T5_data(mth)'!$B236:$AL624,$O$1,FALSE)</f>
        <v>#REF!</v>
      </c>
      <c r="E237" s="56">
        <f>VLOOKUP($A237,'[1]T5_data(ytd)'!$B$3:$F$390,5,FALSE)</f>
        <v>290.41000000000003</v>
      </c>
      <c r="F237" s="57">
        <f>VLOOKUP($A237,'[1]T5_data(ytd)'!$B$392:$F$779,3,FALSE)</f>
        <v>42.54</v>
      </c>
      <c r="G237" s="57" t="e">
        <f>VLOOKUP($A237,'[1]T5_data(mth)'!$B$785:$AL$1172,$O$1-1,FALSE)</f>
        <v>#REF!</v>
      </c>
      <c r="H237" s="57" t="e">
        <f>VLOOKUP($A237,'[1]T5_data(mth)'!$B$785:$AL$1172,$O$1,FALSE)</f>
        <v>#REF!</v>
      </c>
      <c r="I237" s="57">
        <f>VLOOKUP($A237,'[1]T5_data(ytd)'!$B$392:$F$779,5,FALSE)</f>
        <v>55.21</v>
      </c>
      <c r="J237" s="58">
        <f>VLOOKUP($A237,'[1]T5_data(ytd)'!$B$781:$F$1168,3,FALSE)</f>
        <v>0.13</v>
      </c>
      <c r="K237" s="58" t="e">
        <f>VLOOKUP($A237,'[1]T5_data(mth)'!$B$1175:$AL$1562,$O$1-1,FALSE)</f>
        <v>#REF!</v>
      </c>
      <c r="L237" s="58" t="e">
        <f>VLOOKUP($A237,'[1]T5_data(mth)'!$B$1175:$AL$1562,$O$1,FALSE)</f>
        <v>#REF!</v>
      </c>
      <c r="M237" s="78"/>
      <c r="O237" s="20" t="str">
        <f t="shared" si="9"/>
        <v>42.5</v>
      </c>
      <c r="P237" s="20" t="e">
        <f t="shared" si="9"/>
        <v>#REF!</v>
      </c>
      <c r="Q237" s="20" t="e">
        <f t="shared" si="9"/>
        <v>#REF!</v>
      </c>
      <c r="R237" s="20" t="str">
        <f t="shared" si="8"/>
        <v>55.2</v>
      </c>
      <c r="S237" s="20" t="str">
        <f t="shared" si="8"/>
        <v>0.1</v>
      </c>
      <c r="T237" s="20" t="e">
        <f t="shared" si="8"/>
        <v>#REF!</v>
      </c>
      <c r="U237" s="20" t="e">
        <f t="shared" si="8"/>
        <v>#REF!</v>
      </c>
      <c r="V237" s="20" t="e">
        <f>IF(FIXED(#REF!,1)="0.0",IF(FIXED(#REF!,2)="0.00",FIXED(#REF!,3),FIXED(#REF!,2)),FIXED(#REF!,1))</f>
        <v>#REF!</v>
      </c>
    </row>
    <row r="238" spans="1:22" s="1" customFormat="1" ht="24.6" hidden="1">
      <c r="A238" s="62" t="s">
        <v>265</v>
      </c>
      <c r="B238" s="63">
        <f>VLOOKUP($A238,'[1]T5_data(ytd)'!$B235:$F623,3,FALSE)</f>
        <v>63.78</v>
      </c>
      <c r="C238" s="79" t="e">
        <f>VLOOKUP($A238,'[1]T5_data(mth)'!$B237:$AL625,$O$1-1,FALSE)</f>
        <v>#REF!</v>
      </c>
      <c r="D238" s="21" t="e">
        <f>VLOOKUP($A238,'[1]T5_data(mth)'!$B237:$AL625,$O$1,FALSE)</f>
        <v>#REF!</v>
      </c>
      <c r="E238" s="63">
        <f>VLOOKUP($A238,'[1]T5_data(ytd)'!$B$3:$F$390,5,FALSE)</f>
        <v>40.700000000000003</v>
      </c>
      <c r="F238" s="64">
        <f>VLOOKUP($A238,'[1]T5_data(ytd)'!$B$392:$F$779,3,FALSE)</f>
        <v>3.25</v>
      </c>
      <c r="G238" s="65" t="e">
        <f>VLOOKUP($A238,'[1]T5_data(mth)'!$B$785:$AL$1172,$O$1-1,FALSE)</f>
        <v>#REF!</v>
      </c>
      <c r="H238" s="65" t="e">
        <f>VLOOKUP($A238,'[1]T5_data(mth)'!$B$785:$AL$1172,$O$1,FALSE)</f>
        <v>#REF!</v>
      </c>
      <c r="I238" s="64">
        <f>VLOOKUP($A238,'[1]T5_data(ytd)'!$B$392:$F$779,5,FALSE)</f>
        <v>26.32</v>
      </c>
      <c r="J238" s="66">
        <f>VLOOKUP($A238,'[1]T5_data(ytd)'!$B$781:$F$1168,3,FALSE)</f>
        <v>0.02</v>
      </c>
      <c r="K238" s="66" t="e">
        <f>VLOOKUP($A238,'[1]T5_data(mth)'!$B$1175:$AL$1562,$O$1-1,FALSE)</f>
        <v>#REF!</v>
      </c>
      <c r="L238" s="66" t="e">
        <f>VLOOKUP($A238,'[1]T5_data(mth)'!$B$1175:$AL$1562,$O$1,FALSE)</f>
        <v>#REF!</v>
      </c>
      <c r="M238" s="78"/>
      <c r="O238" s="20" t="str">
        <f t="shared" si="9"/>
        <v>3.3</v>
      </c>
      <c r="P238" s="20" t="e">
        <f t="shared" si="9"/>
        <v>#REF!</v>
      </c>
      <c r="Q238" s="20" t="e">
        <f t="shared" si="9"/>
        <v>#REF!</v>
      </c>
      <c r="R238" s="20" t="str">
        <f t="shared" si="8"/>
        <v>26.3</v>
      </c>
      <c r="S238" s="20" t="str">
        <f t="shared" si="8"/>
        <v>0.02</v>
      </c>
      <c r="T238" s="20" t="e">
        <f t="shared" si="8"/>
        <v>#REF!</v>
      </c>
      <c r="U238" s="20" t="e">
        <f t="shared" si="8"/>
        <v>#REF!</v>
      </c>
      <c r="V238" s="20" t="e">
        <f>IF(FIXED(#REF!,1)="0.0",IF(FIXED(#REF!,2)="0.00",FIXED(#REF!,3),FIXED(#REF!,2)),FIXED(#REF!,1))</f>
        <v>#REF!</v>
      </c>
    </row>
    <row r="239" spans="1:22" ht="21" customHeight="1">
      <c r="A239" s="27" t="s">
        <v>27</v>
      </c>
      <c r="B239" s="21">
        <f>VLOOKUP($A239,'[1]T5_data(ytd)'!$B236:$F624,3,FALSE)</f>
        <v>619.92999999999995</v>
      </c>
      <c r="C239" s="26">
        <f>VLOOKUP($A239,'[1]T5_data(mth)'!$B$5:$AX$392,$O$1-1,FALSE)</f>
        <v>59.688040666600003</v>
      </c>
      <c r="D239" s="21">
        <f>VLOOKUP($A239,'[1]T5_data(mth)'!$B$5:$AX$392,$O$1,FALSE)</f>
        <v>65.142275150399996</v>
      </c>
      <c r="E239" s="21">
        <f>VLOOKUP($A239,'[1]T5_data(ytd)'!$B$3:$F$390,5,FALSE)</f>
        <v>333.79</v>
      </c>
      <c r="F239" s="2">
        <f>VLOOKUP($A239,'[1]T5_data(ytd)'!$B$392:$F$779,3,FALSE)</f>
        <v>8.6300000000000008</v>
      </c>
      <c r="G239" s="16">
        <f>VLOOKUP($A239,'[1]T5_data(mth)'!$B$785:$AX$1172,$O$1-1,FALSE)</f>
        <v>2.8871103388984229</v>
      </c>
      <c r="H239" s="2">
        <f>VLOOKUP($A239,'[1]T5_data(mth)'!$B$785:$AX$1172,$O$1,FALSE)</f>
        <v>16.934815813636096</v>
      </c>
      <c r="I239" s="2">
        <f>VLOOKUP($A239,'[1]T5_data(ytd)'!$B$392:$F$779,5,FALSE)</f>
        <v>9.82</v>
      </c>
      <c r="J239" s="25">
        <f>VLOOKUP($A239,'[1]T5_data(ytd)'!$B$781:$F$1168,3,FALSE)</f>
        <v>0.2</v>
      </c>
      <c r="K239" s="24">
        <f>VLOOKUP($A239,'[1]T5_data(mth)'!$B$1175:$AX$1562,$O$1-1,FALSE)</f>
        <v>0.19943783125681233</v>
      </c>
      <c r="L239" s="23">
        <f>VLOOKUP($A239,'[1]T5_data(mth)'!$B$1175:$AX$1562,$O$1,FALSE)</f>
        <v>0.23612374778725123</v>
      </c>
      <c r="M239" s="22">
        <f>VLOOKUP($A239,'[1]T5_data(ytd)'!$B$781:$F$1168,5,FALSE)</f>
        <v>0.2</v>
      </c>
      <c r="N239" s="3">
        <v>1</v>
      </c>
      <c r="O239" s="10" t="str">
        <f t="shared" si="9"/>
        <v>8.6</v>
      </c>
      <c r="P239" s="10" t="str">
        <f t="shared" si="9"/>
        <v>2.9</v>
      </c>
      <c r="Q239" s="10" t="str">
        <f t="shared" si="9"/>
        <v>16.9</v>
      </c>
      <c r="R239" s="10" t="str">
        <f t="shared" si="8"/>
        <v>9.8</v>
      </c>
      <c r="S239" s="10" t="str">
        <f t="shared" si="8"/>
        <v>0.2</v>
      </c>
      <c r="T239" s="10" t="str">
        <f t="shared" si="8"/>
        <v>0.2</v>
      </c>
      <c r="U239" s="10" t="str">
        <f t="shared" si="8"/>
        <v>0.2</v>
      </c>
      <c r="V239" s="10" t="str">
        <f t="shared" si="8"/>
        <v>0.2</v>
      </c>
    </row>
    <row r="240" spans="1:22" ht="21" customHeight="1">
      <c r="A240" s="19" t="s">
        <v>28</v>
      </c>
      <c r="B240" s="17">
        <f>VLOOKUP($A240,'[1]T5_data(ytd)'!$B$3:$F$390,3,FALSE)</f>
        <v>35224.410000000003</v>
      </c>
      <c r="C240" s="18">
        <f>VLOOKUP($A240,'[1]T5_data(mth)'!$B$5:$AX$392,$O$1-1,FALSE)</f>
        <v>3076.583208133</v>
      </c>
      <c r="D240" s="17">
        <f>VLOOKUP($A240,'[1]T5_data(mth)'!$B$5:$AX$392,$O$1,FALSE)</f>
        <v>3093.5666440825999</v>
      </c>
      <c r="E240" s="17">
        <f>VLOOKUP($A240,'[1]T5_data(ytd)'!$B$3:$F$390,5,FALSE)</f>
        <v>19143.03</v>
      </c>
      <c r="F240" s="15">
        <f>VLOOKUP($A240,'[1]T5_data(ytd)'!$B$392:$F$779,3,FALSE)</f>
        <v>6.54</v>
      </c>
      <c r="G240" s="32">
        <f>VLOOKUP($A240,'[1]T5_data(mth)'!$B$785:$AX$1172,$O$1-1,FALSE)</f>
        <v>10.072618749281444</v>
      </c>
      <c r="H240" s="15">
        <f>VLOOKUP($A240,'[1]T5_data(mth)'!$B$785:$AX$1172,$O$1,FALSE)</f>
        <v>19.795615583251397</v>
      </c>
      <c r="I240" s="15">
        <f>VLOOKUP($A240,'[1]T5_data(ytd)'!$B$392:$F$779,5,FALSE)</f>
        <v>13.15</v>
      </c>
      <c r="J240" s="31">
        <f>VLOOKUP($A240,'[1]T5_data(ytd)'!$B$781:$F$1168,3,FALSE)</f>
        <v>11.48</v>
      </c>
      <c r="K240" s="30">
        <f>VLOOKUP($A240,'[1]T5_data(mth)'!$B$1175:$AX$1562,$O$1-1,FALSE)</f>
        <v>10.279899890473708</v>
      </c>
      <c r="L240" s="29">
        <f>VLOOKUP($A240,'[1]T5_data(mth)'!$B$1175:$AX$1562,$O$1,FALSE)</f>
        <v>11.213371782669885</v>
      </c>
      <c r="M240" s="28">
        <f>VLOOKUP($A240,'[1]T5_data(ytd)'!$B$781:$F$1168,5,FALSE)</f>
        <v>11.47</v>
      </c>
      <c r="N240" s="3">
        <v>1</v>
      </c>
      <c r="O240" s="10" t="str">
        <f t="shared" si="9"/>
        <v>6.5</v>
      </c>
      <c r="P240" s="10" t="str">
        <f t="shared" si="9"/>
        <v>10.1</v>
      </c>
      <c r="Q240" s="10" t="str">
        <f t="shared" si="9"/>
        <v>19.8</v>
      </c>
      <c r="R240" s="10" t="str">
        <f t="shared" si="8"/>
        <v>13.2</v>
      </c>
      <c r="S240" s="10" t="str">
        <f t="shared" si="8"/>
        <v>11.5</v>
      </c>
      <c r="T240" s="10" t="str">
        <f t="shared" si="8"/>
        <v>10.3</v>
      </c>
      <c r="U240" s="10" t="str">
        <f t="shared" si="8"/>
        <v>11.2</v>
      </c>
      <c r="V240" s="10" t="str">
        <f t="shared" si="8"/>
        <v>11.5</v>
      </c>
    </row>
    <row r="241" spans="1:22" s="1" customFormat="1" ht="24.6" hidden="1">
      <c r="A241" s="55" t="s">
        <v>266</v>
      </c>
      <c r="B241" s="67">
        <f>VLOOKUP($A241,'[1]T5_data(ytd)'!$B238:$F626,3,FALSE)</f>
        <v>6.6</v>
      </c>
      <c r="C241" s="67" t="e">
        <f>VLOOKUP($A241,'[1]T5_data(mth)'!$B240:$AL628,$O$1-1,FALSE)</f>
        <v>#REF!</v>
      </c>
      <c r="D241" s="21" t="e">
        <f>VLOOKUP($A241,'[1]T5_data(mth)'!$B240:$AL628,$O$1,FALSE)</f>
        <v>#REF!</v>
      </c>
      <c r="E241" s="67">
        <f>VLOOKUP($A241,'[1]T5_data(ytd)'!$B$3:$F$390,5,FALSE)</f>
        <v>3.74</v>
      </c>
      <c r="F241" s="68">
        <f>VLOOKUP($A241,'[1]T5_data(ytd)'!$B628:$F1016,3,FALSE)</f>
        <v>0</v>
      </c>
      <c r="G241" s="68" t="e">
        <f>VLOOKUP($A241,'[1]T5_data(mth)'!$B1022:$AL1410,$O$1-1,FALSE)</f>
        <v>#REF!</v>
      </c>
      <c r="H241" s="68" t="e">
        <f>VLOOKUP($A241,'[1]T5_data(mth)'!$B1022:$AL1410,$O$1,FALSE)</f>
        <v>#REF!</v>
      </c>
      <c r="I241" s="68">
        <f>VLOOKUP($A241,'[1]T5_data(ytd)'!$B$392:$F$779,5,FALSE)</f>
        <v>15.43</v>
      </c>
      <c r="J241" s="69" t="e">
        <f>VLOOKUP($A241,'[1]T5_data(ytd)'!$B1018:$F1402,3,FALSE)</f>
        <v>#N/A</v>
      </c>
      <c r="K241" s="69" t="e">
        <f>VLOOKUP($A241,'[1]T5_data(mth)'!$B1413:$AL1797,$O$1-1,FALSE)</f>
        <v>#N/A</v>
      </c>
      <c r="L241" s="69" t="e">
        <f>VLOOKUP($A241,'[1]T5_data(mth)'!$B1413:$AL1797,$O$1,FALSE)</f>
        <v>#N/A</v>
      </c>
      <c r="M241" s="80"/>
      <c r="O241" s="20" t="str">
        <f t="shared" si="9"/>
        <v>0.000</v>
      </c>
      <c r="P241" s="20" t="e">
        <f t="shared" si="9"/>
        <v>#REF!</v>
      </c>
      <c r="Q241" s="20" t="e">
        <f t="shared" si="9"/>
        <v>#REF!</v>
      </c>
      <c r="R241" s="20" t="str">
        <f t="shared" si="8"/>
        <v>15.4</v>
      </c>
      <c r="S241" s="20" t="e">
        <f t="shared" si="8"/>
        <v>#N/A</v>
      </c>
      <c r="T241" s="20" t="e">
        <f t="shared" si="8"/>
        <v>#N/A</v>
      </c>
      <c r="U241" s="20" t="e">
        <f t="shared" si="8"/>
        <v>#N/A</v>
      </c>
      <c r="V241" s="20" t="e">
        <f>IF(FIXED(#REF!,1)="0.0",IF(FIXED(#REF!,2)="0.00",FIXED(#REF!,3),FIXED(#REF!,2)),FIXED(#REF!,1))</f>
        <v>#REF!</v>
      </c>
    </row>
    <row r="242" spans="1:22" s="1" customFormat="1" ht="24.6" hidden="1">
      <c r="A242" s="59" t="s">
        <v>267</v>
      </c>
      <c r="B242" s="67">
        <f>VLOOKUP($A242,'[1]T5_data(ytd)'!$B239:$F627,3,FALSE)</f>
        <v>0</v>
      </c>
      <c r="C242" s="81" t="e">
        <f>VLOOKUP($A242,'[1]T5_data(mth)'!$B241:$AL629,$O$1-1,FALSE)</f>
        <v>#REF!</v>
      </c>
      <c r="D242" s="21" t="e">
        <f>VLOOKUP($A242,'[1]T5_data(mth)'!$B241:$AL629,$O$1,FALSE)</f>
        <v>#REF!</v>
      </c>
      <c r="E242" s="67">
        <f>VLOOKUP($A242,'[1]T5_data(ytd)'!$B$3:$F$390,5,FALSE)</f>
        <v>0</v>
      </c>
      <c r="F242" s="68">
        <f>VLOOKUP($A242,'[1]T5_data(ytd)'!$B629:$F1017,3,FALSE)</f>
        <v>0</v>
      </c>
      <c r="G242" s="70" t="e">
        <f>VLOOKUP($A242,'[1]T5_data(mth)'!$B1023:$AL1411,$O$1-1,FALSE)</f>
        <v>#REF!</v>
      </c>
      <c r="H242" s="70" t="e">
        <f>VLOOKUP($A242,'[1]T5_data(mth)'!$B1023:$AL1411,$O$1,FALSE)</f>
        <v>#REF!</v>
      </c>
      <c r="I242" s="68" t="e">
        <f>VLOOKUP($A242,'[1]T5_data(ytd)'!$B$392:$F$779,5,FALSE)</f>
        <v>#DIV/0!</v>
      </c>
      <c r="J242" s="71" t="e">
        <f>VLOOKUP($A242,'[1]T5_data(ytd)'!$B1019:$F1403,3,FALSE)</f>
        <v>#N/A</v>
      </c>
      <c r="K242" s="71" t="e">
        <f>VLOOKUP($A242,'[1]T5_data(mth)'!$B1414:$AL1798,$O$1-1,FALSE)</f>
        <v>#N/A</v>
      </c>
      <c r="L242" s="71" t="e">
        <f>VLOOKUP($A242,'[1]T5_data(mth)'!$B1414:$AL1798,$O$1,FALSE)</f>
        <v>#N/A</v>
      </c>
      <c r="M242" s="80"/>
      <c r="O242" s="20" t="str">
        <f t="shared" si="9"/>
        <v>0.000</v>
      </c>
      <c r="P242" s="20" t="e">
        <f t="shared" si="9"/>
        <v>#REF!</v>
      </c>
      <c r="Q242" s="20" t="e">
        <f t="shared" si="9"/>
        <v>#REF!</v>
      </c>
      <c r="R242" s="20" t="e">
        <f t="shared" si="8"/>
        <v>#DIV/0!</v>
      </c>
      <c r="S242" s="20" t="e">
        <f t="shared" si="8"/>
        <v>#N/A</v>
      </c>
      <c r="T242" s="20" t="e">
        <f t="shared" si="8"/>
        <v>#N/A</v>
      </c>
      <c r="U242" s="20" t="e">
        <f t="shared" si="8"/>
        <v>#N/A</v>
      </c>
      <c r="V242" s="20" t="e">
        <f>IF(FIXED(#REF!,1)="0.0",IF(FIXED(#REF!,2)="0.00",FIXED(#REF!,3),FIXED(#REF!,2)),FIXED(#REF!,1))</f>
        <v>#REF!</v>
      </c>
    </row>
    <row r="243" spans="1:22" s="1" customFormat="1" ht="24.6" hidden="1">
      <c r="A243" s="59" t="s">
        <v>268</v>
      </c>
      <c r="B243" s="67">
        <f>VLOOKUP($A243,'[1]T5_data(ytd)'!$B240:$F628,3,FALSE)</f>
        <v>0.63</v>
      </c>
      <c r="C243" s="81" t="e">
        <f>VLOOKUP($A243,'[1]T5_data(mth)'!$B242:$AL630,$O$1-1,FALSE)</f>
        <v>#REF!</v>
      </c>
      <c r="D243" s="21" t="e">
        <f>VLOOKUP($A243,'[1]T5_data(mth)'!$B242:$AL630,$O$1,FALSE)</f>
        <v>#REF!</v>
      </c>
      <c r="E243" s="67">
        <f>VLOOKUP($A243,'[1]T5_data(ytd)'!$B$3:$F$390,5,FALSE)</f>
        <v>0.35</v>
      </c>
      <c r="F243" s="68">
        <f>VLOOKUP($A243,'[1]T5_data(ytd)'!$B630:$F1018,3,FALSE)</f>
        <v>0</v>
      </c>
      <c r="G243" s="70" t="e">
        <f>VLOOKUP($A243,'[1]T5_data(mth)'!$B1024:$AL1412,$O$1-1,FALSE)</f>
        <v>#REF!</v>
      </c>
      <c r="H243" s="70" t="e">
        <f>VLOOKUP($A243,'[1]T5_data(mth)'!$B1024:$AL1412,$O$1,FALSE)</f>
        <v>#REF!</v>
      </c>
      <c r="I243" s="68">
        <f>VLOOKUP($A243,'[1]T5_data(ytd)'!$B$392:$F$779,5,FALSE)</f>
        <v>6.06</v>
      </c>
      <c r="J243" s="71" t="e">
        <f>VLOOKUP($A243,'[1]T5_data(ytd)'!$B1020:$F1404,3,FALSE)</f>
        <v>#N/A</v>
      </c>
      <c r="K243" s="71" t="e">
        <f>VLOOKUP($A243,'[1]T5_data(mth)'!$B1415:$AL1799,$O$1-1,FALSE)</f>
        <v>#N/A</v>
      </c>
      <c r="L243" s="71" t="e">
        <f>VLOOKUP($A243,'[1]T5_data(mth)'!$B1415:$AL1799,$O$1,FALSE)</f>
        <v>#N/A</v>
      </c>
      <c r="M243" s="80"/>
      <c r="O243" s="20" t="str">
        <f t="shared" si="9"/>
        <v>0.000</v>
      </c>
      <c r="P243" s="20" t="e">
        <f t="shared" si="9"/>
        <v>#REF!</v>
      </c>
      <c r="Q243" s="20" t="e">
        <f t="shared" si="9"/>
        <v>#REF!</v>
      </c>
      <c r="R243" s="20" t="str">
        <f t="shared" si="8"/>
        <v>6.1</v>
      </c>
      <c r="S243" s="20" t="e">
        <f t="shared" si="8"/>
        <v>#N/A</v>
      </c>
      <c r="T243" s="20" t="e">
        <f t="shared" si="8"/>
        <v>#N/A</v>
      </c>
      <c r="U243" s="20" t="e">
        <f t="shared" si="8"/>
        <v>#N/A</v>
      </c>
      <c r="V243" s="20" t="e">
        <f>IF(FIXED(#REF!,1)="0.0",IF(FIXED(#REF!,2)="0.00",FIXED(#REF!,3),FIXED(#REF!,2)),FIXED(#REF!,1))</f>
        <v>#REF!</v>
      </c>
    </row>
    <row r="244" spans="1:22" s="1" customFormat="1" ht="24.6" hidden="1">
      <c r="A244" s="59" t="s">
        <v>269</v>
      </c>
      <c r="B244" s="67">
        <f>VLOOKUP($A244,'[1]T5_data(ytd)'!$B241:$F629,3,FALSE)</f>
        <v>5.13</v>
      </c>
      <c r="C244" s="81" t="e">
        <f>VLOOKUP($A244,'[1]T5_data(mth)'!$B243:$AL631,$O$1-1,FALSE)</f>
        <v>#REF!</v>
      </c>
      <c r="D244" s="21" t="e">
        <f>VLOOKUP($A244,'[1]T5_data(mth)'!$B243:$AL631,$O$1,FALSE)</f>
        <v>#REF!</v>
      </c>
      <c r="E244" s="67">
        <f>VLOOKUP($A244,'[1]T5_data(ytd)'!$B$3:$F$390,5,FALSE)</f>
        <v>3.01</v>
      </c>
      <c r="F244" s="68">
        <f>VLOOKUP($A244,'[1]T5_data(ytd)'!$B631:$F1019,3,FALSE)</f>
        <v>0</v>
      </c>
      <c r="G244" s="70" t="e">
        <f>VLOOKUP($A244,'[1]T5_data(mth)'!$B1025:$AL1413,$O$1-1,FALSE)</f>
        <v>#REF!</v>
      </c>
      <c r="H244" s="70" t="e">
        <f>VLOOKUP($A244,'[1]T5_data(mth)'!$B1025:$AL1413,$O$1,FALSE)</f>
        <v>#REF!</v>
      </c>
      <c r="I244" s="68">
        <f>VLOOKUP($A244,'[1]T5_data(ytd)'!$B$392:$F$779,5,FALSE)</f>
        <v>16.670000000000002</v>
      </c>
      <c r="J244" s="71" t="e">
        <f>VLOOKUP($A244,'[1]T5_data(ytd)'!$B1021:$F1405,3,FALSE)</f>
        <v>#N/A</v>
      </c>
      <c r="K244" s="71" t="e">
        <f>VLOOKUP($A244,'[1]T5_data(mth)'!$B1416:$AL1800,$O$1-1,FALSE)</f>
        <v>#N/A</v>
      </c>
      <c r="L244" s="71" t="e">
        <f>VLOOKUP($A244,'[1]T5_data(mth)'!$B1416:$AL1800,$O$1,FALSE)</f>
        <v>#N/A</v>
      </c>
      <c r="M244" s="80"/>
      <c r="O244" s="20" t="str">
        <f t="shared" si="9"/>
        <v>0.000</v>
      </c>
      <c r="P244" s="20" t="e">
        <f t="shared" si="9"/>
        <v>#REF!</v>
      </c>
      <c r="Q244" s="20" t="e">
        <f t="shared" si="9"/>
        <v>#REF!</v>
      </c>
      <c r="R244" s="20" t="str">
        <f t="shared" si="8"/>
        <v>16.7</v>
      </c>
      <c r="S244" s="20" t="e">
        <f t="shared" si="8"/>
        <v>#N/A</v>
      </c>
      <c r="T244" s="20" t="e">
        <f t="shared" si="8"/>
        <v>#N/A</v>
      </c>
      <c r="U244" s="20" t="e">
        <f t="shared" si="8"/>
        <v>#N/A</v>
      </c>
      <c r="V244" s="20" t="e">
        <f>IF(FIXED(#REF!,1)="0.0",IF(FIXED(#REF!,2)="0.00",FIXED(#REF!,3),FIXED(#REF!,2)),FIXED(#REF!,1))</f>
        <v>#REF!</v>
      </c>
    </row>
    <row r="245" spans="1:22" s="1" customFormat="1" ht="24.6" hidden="1">
      <c r="A245" s="62" t="s">
        <v>270</v>
      </c>
      <c r="B245" s="72">
        <f>VLOOKUP($A245,'[1]T5_data(ytd)'!$B242:$F630,3,FALSE)</f>
        <v>0.84</v>
      </c>
      <c r="C245" s="82" t="e">
        <f>VLOOKUP($A245,'[1]T5_data(mth)'!$B244:$AL632,$O$1-1,FALSE)</f>
        <v>#REF!</v>
      </c>
      <c r="D245" s="21" t="e">
        <f>VLOOKUP($A245,'[1]T5_data(mth)'!$B244:$AL632,$O$1,FALSE)</f>
        <v>#REF!</v>
      </c>
      <c r="E245" s="72">
        <f>VLOOKUP($A245,'[1]T5_data(ytd)'!$B$3:$F$390,5,FALSE)</f>
        <v>0.39</v>
      </c>
      <c r="F245" s="73">
        <f>VLOOKUP($A245,'[1]T5_data(ytd)'!$B632:$F1020,3,FALSE)</f>
        <v>0</v>
      </c>
      <c r="G245" s="74" t="e">
        <f>VLOOKUP($A245,'[1]T5_data(mth)'!$B1026:$AL1414,$O$1-1,FALSE)</f>
        <v>#REF!</v>
      </c>
      <c r="H245" s="74" t="e">
        <f>VLOOKUP($A245,'[1]T5_data(mth)'!$B1026:$AL1414,$O$1,FALSE)</f>
        <v>#REF!</v>
      </c>
      <c r="I245" s="73">
        <f>VLOOKUP($A245,'[1]T5_data(ytd)'!$B$392:$F$779,5,FALSE)</f>
        <v>18.18</v>
      </c>
      <c r="J245" s="75" t="e">
        <f>VLOOKUP($A245,'[1]T5_data(ytd)'!$B1022:$F1406,3,FALSE)</f>
        <v>#N/A</v>
      </c>
      <c r="K245" s="75" t="e">
        <f>VLOOKUP($A245,'[1]T5_data(mth)'!$B1417:$AL1801,$O$1-1,FALSE)</f>
        <v>#N/A</v>
      </c>
      <c r="L245" s="75" t="e">
        <f>VLOOKUP($A245,'[1]T5_data(mth)'!$B1417:$AL1801,$O$1,FALSE)</f>
        <v>#N/A</v>
      </c>
      <c r="M245" s="80"/>
      <c r="O245" s="20" t="str">
        <f t="shared" si="9"/>
        <v>0.000</v>
      </c>
      <c r="P245" s="20" t="e">
        <f t="shared" si="9"/>
        <v>#REF!</v>
      </c>
      <c r="Q245" s="20" t="e">
        <f t="shared" si="9"/>
        <v>#REF!</v>
      </c>
      <c r="R245" s="20" t="str">
        <f t="shared" si="8"/>
        <v>18.2</v>
      </c>
      <c r="S245" s="20" t="e">
        <f t="shared" si="8"/>
        <v>#N/A</v>
      </c>
      <c r="T245" s="20" t="e">
        <f t="shared" si="8"/>
        <v>#N/A</v>
      </c>
      <c r="U245" s="20" t="e">
        <f t="shared" si="8"/>
        <v>#N/A</v>
      </c>
      <c r="V245" s="20" t="e">
        <f>IF(FIXED(#REF!,1)="0.0",IF(FIXED(#REF!,2)="0.00",FIXED(#REF!,3),FIXED(#REF!,2)),FIXED(#REF!,1))</f>
        <v>#REF!</v>
      </c>
    </row>
    <row r="246" spans="1:22" ht="21" customHeight="1">
      <c r="A246" s="27" t="s">
        <v>29</v>
      </c>
      <c r="B246" s="21">
        <f>VLOOKUP($A246,'[1]T5_data(ytd)'!$B$3:$F$390,3,FALSE)</f>
        <v>839.33</v>
      </c>
      <c r="C246" s="26">
        <f>VLOOKUP($A246,'[1]T5_data(mth)'!$B$5:$AX$392,$O$1-1,FALSE)</f>
        <v>80.455652393600005</v>
      </c>
      <c r="D246" s="21">
        <f>VLOOKUP($A246,'[1]T5_data(mth)'!$B$5:$AX$392,$O$1,FALSE)</f>
        <v>68.153017101399996</v>
      </c>
      <c r="E246" s="21">
        <f>VLOOKUP($A246,'[1]T5_data(ytd)'!$B$3:$F$390,5,FALSE)</f>
        <v>539.12</v>
      </c>
      <c r="F246" s="2">
        <f>VLOOKUP($A246,'[1]T5_data(ytd)'!$B$392:$F$779,3,FALSE)</f>
        <v>-1.01</v>
      </c>
      <c r="G246" s="16">
        <f>VLOOKUP($A246,'[1]T5_data(mth)'!$B$785:$AX$1172,$O$1-1,FALSE)</f>
        <v>6.881656723924273</v>
      </c>
      <c r="H246" s="2">
        <f>VLOOKUP($A246,'[1]T5_data(mth)'!$B$785:$AX$1172,$O$1,FALSE)</f>
        <v>31.60448974028273</v>
      </c>
      <c r="I246" s="2">
        <f>VLOOKUP($A246,'[1]T5_data(ytd)'!$B$392:$F$779,5,FALSE)</f>
        <v>21.27</v>
      </c>
      <c r="J246" s="25">
        <f>VLOOKUP($A246,'[1]T5_data(ytd)'!$B$781:$F$1168,3,FALSE)</f>
        <v>0.27</v>
      </c>
      <c r="K246" s="24">
        <f>VLOOKUP($A246,'[1]T5_data(mth)'!$B$1175:$AX$1562,$O$1-1,FALSE)</f>
        <v>0.268829411160592</v>
      </c>
      <c r="L246" s="23">
        <f>VLOOKUP($A246,'[1]T5_data(mth)'!$B$1175:$AX$1562,$O$1,FALSE)</f>
        <v>0.24703690167156189</v>
      </c>
      <c r="M246" s="22">
        <f>VLOOKUP($A246,'[1]T5_data(ytd)'!$B$781:$F$1168,5,FALSE)</f>
        <v>0.32</v>
      </c>
      <c r="N246" s="3">
        <v>1</v>
      </c>
      <c r="O246" s="10" t="str">
        <f t="shared" si="9"/>
        <v>-1.0</v>
      </c>
      <c r="P246" s="10" t="str">
        <f t="shared" si="9"/>
        <v>6.9</v>
      </c>
      <c r="Q246" s="10" t="str">
        <f t="shared" si="9"/>
        <v>31.6</v>
      </c>
      <c r="R246" s="10" t="str">
        <f t="shared" si="8"/>
        <v>21.3</v>
      </c>
      <c r="S246" s="10" t="str">
        <f t="shared" si="8"/>
        <v>0.3</v>
      </c>
      <c r="T246" s="10" t="str">
        <f t="shared" si="8"/>
        <v>0.3</v>
      </c>
      <c r="U246" s="10" t="str">
        <f t="shared" si="8"/>
        <v>0.2</v>
      </c>
      <c r="V246" s="10" t="str">
        <f>IF(FIXED(M246,1)="0.0",IF(FIXED(M246,2)="0.00",FIXED(M246,3),FIXED(M246,2)),FIXED(M246,1))</f>
        <v>0.3</v>
      </c>
    </row>
    <row r="247" spans="1:22" s="1" customFormat="1" ht="24.6" hidden="1">
      <c r="A247" s="55" t="s">
        <v>271</v>
      </c>
      <c r="B247" s="56">
        <f>VLOOKUP($A247,'[1]T5_data(ytd)'!$B$3:$F$390,3,FALSE)</f>
        <v>16.309999999999999</v>
      </c>
      <c r="C247" s="56" t="e">
        <f>VLOOKUP($A247,'[1]T5_data(mth)'!$B$5:$AL$392,$O$1-1,FALSE)</f>
        <v>#REF!</v>
      </c>
      <c r="D247" s="21" t="e">
        <f>VLOOKUP($A247,'[1]T5_data(mth)'!$B$5:$AL$392,$O$1,FALSE)</f>
        <v>#REF!</v>
      </c>
      <c r="E247" s="56">
        <f>VLOOKUP($A247,'[1]T5_data(ytd)'!$B$3:$F$390,5,FALSE)</f>
        <v>10.9</v>
      </c>
      <c r="F247" s="57">
        <f>VLOOKUP($A247,'[1]T5_data(ytd)'!$B$392:$F$779,3,FALSE)</f>
        <v>37.99</v>
      </c>
      <c r="G247" s="57" t="e">
        <f>VLOOKUP($A247,'[1]T5_data(mth)'!$B$785:$AL$1172,$O$1-1,FALSE)</f>
        <v>#REF!</v>
      </c>
      <c r="H247" s="57" t="e">
        <f>VLOOKUP($A247,'[1]T5_data(mth)'!$B$785:$AL$1172,$O$1,FALSE)</f>
        <v>#REF!</v>
      </c>
      <c r="I247" s="57">
        <f>VLOOKUP($A247,'[1]T5_data(ytd)'!$B$392:$F$779,5,FALSE)</f>
        <v>49.73</v>
      </c>
      <c r="J247" s="58">
        <f>VLOOKUP($A247,'[1]T5_data(ytd)'!$B$781:$F$1168,3,FALSE)</f>
        <v>0.01</v>
      </c>
      <c r="K247" s="58" t="e">
        <f>VLOOKUP($A247,'[1]T5_data(mth)'!$B$1175:$AL$1562,$O$1-1,FALSE)</f>
        <v>#REF!</v>
      </c>
      <c r="L247" s="58" t="e">
        <f>VLOOKUP($A247,'[1]T5_data(mth)'!$B$1175:$AL$1562,$O$1,FALSE)</f>
        <v>#REF!</v>
      </c>
      <c r="M247" s="78"/>
      <c r="O247" s="20" t="str">
        <f t="shared" si="9"/>
        <v>38.0</v>
      </c>
      <c r="P247" s="20" t="e">
        <f t="shared" si="9"/>
        <v>#REF!</v>
      </c>
      <c r="Q247" s="20" t="e">
        <f t="shared" si="9"/>
        <v>#REF!</v>
      </c>
      <c r="R247" s="20" t="str">
        <f t="shared" si="8"/>
        <v>49.7</v>
      </c>
      <c r="S247" s="20" t="str">
        <f t="shared" si="8"/>
        <v>0.01</v>
      </c>
      <c r="T247" s="20" t="e">
        <f t="shared" si="8"/>
        <v>#REF!</v>
      </c>
      <c r="U247" s="20" t="e">
        <f t="shared" si="8"/>
        <v>#REF!</v>
      </c>
      <c r="V247" s="20" t="e">
        <f>IF(FIXED(#REF!,1)="0.0",IF(FIXED(#REF!,2)="0.00",FIXED(#REF!,3),FIXED(#REF!,2)),FIXED(#REF!,1))</f>
        <v>#REF!</v>
      </c>
    </row>
    <row r="248" spans="1:22" s="1" customFormat="1" ht="24.6" hidden="1">
      <c r="A248" s="59" t="s">
        <v>272</v>
      </c>
      <c r="B248" s="56">
        <f>VLOOKUP($A248,'[1]T5_data(ytd)'!$B$3:$F$390,3,FALSE)</f>
        <v>203.77</v>
      </c>
      <c r="C248" s="77" t="e">
        <f>VLOOKUP($A248,'[1]T5_data(mth)'!$B$5:$AL$392,$O$1-1,FALSE)</f>
        <v>#REF!</v>
      </c>
      <c r="D248" s="21" t="e">
        <f>VLOOKUP($A248,'[1]T5_data(mth)'!$B$5:$AL$392,$O$1,FALSE)</f>
        <v>#REF!</v>
      </c>
      <c r="E248" s="56">
        <f>VLOOKUP($A248,'[1]T5_data(ytd)'!$B$3:$F$390,5,FALSE)</f>
        <v>129.65</v>
      </c>
      <c r="F248" s="57">
        <f>VLOOKUP($A248,'[1]T5_data(ytd)'!$B$392:$F$779,3,FALSE)</f>
        <v>-10.43</v>
      </c>
      <c r="G248" s="60" t="e">
        <f>VLOOKUP($A248,'[1]T5_data(mth)'!$B$785:$AL$1172,$O$1-1,FALSE)</f>
        <v>#REF!</v>
      </c>
      <c r="H248" s="60" t="e">
        <f>VLOOKUP($A248,'[1]T5_data(mth)'!$B$785:$AL$1172,$O$1,FALSE)</f>
        <v>#REF!</v>
      </c>
      <c r="I248" s="57">
        <f>VLOOKUP($A248,'[1]T5_data(ytd)'!$B$392:$F$779,5,FALSE)</f>
        <v>5.21</v>
      </c>
      <c r="J248" s="61">
        <f>VLOOKUP($A248,'[1]T5_data(ytd)'!$B$781:$F$1168,3,FALSE)</f>
        <v>7.0000000000000007E-2</v>
      </c>
      <c r="K248" s="61" t="e">
        <f>VLOOKUP($A248,'[1]T5_data(mth)'!$B$1175:$AL$1562,$O$1-1,FALSE)</f>
        <v>#REF!</v>
      </c>
      <c r="L248" s="61" t="e">
        <f>VLOOKUP($A248,'[1]T5_data(mth)'!$B$1175:$AL$1562,$O$1,FALSE)</f>
        <v>#REF!</v>
      </c>
      <c r="M248" s="78"/>
      <c r="O248" s="20" t="str">
        <f t="shared" si="9"/>
        <v>-10.4</v>
      </c>
      <c r="P248" s="20" t="e">
        <f t="shared" si="9"/>
        <v>#REF!</v>
      </c>
      <c r="Q248" s="20" t="e">
        <f t="shared" si="9"/>
        <v>#REF!</v>
      </c>
      <c r="R248" s="20" t="str">
        <f t="shared" si="8"/>
        <v>5.2</v>
      </c>
      <c r="S248" s="20" t="str">
        <f t="shared" si="8"/>
        <v>0.1</v>
      </c>
      <c r="T248" s="20" t="e">
        <f t="shared" si="8"/>
        <v>#REF!</v>
      </c>
      <c r="U248" s="20" t="e">
        <f t="shared" si="8"/>
        <v>#REF!</v>
      </c>
      <c r="V248" s="20" t="e">
        <f>IF(FIXED(#REF!,1)="0.0",IF(FIXED(#REF!,2)="0.00",FIXED(#REF!,3),FIXED(#REF!,2)),FIXED(#REF!,1))</f>
        <v>#REF!</v>
      </c>
    </row>
    <row r="249" spans="1:22" s="1" customFormat="1" ht="24.6" hidden="1">
      <c r="A249" s="59" t="s">
        <v>273</v>
      </c>
      <c r="B249" s="56">
        <f>VLOOKUP($A249,'[1]T5_data(ytd)'!$B$3:$F$390,3,FALSE)</f>
        <v>232.45</v>
      </c>
      <c r="C249" s="77" t="e">
        <f>VLOOKUP($A249,'[1]T5_data(mth)'!$B$5:$AL$392,$O$1-1,FALSE)</f>
        <v>#REF!</v>
      </c>
      <c r="D249" s="21" t="e">
        <f>VLOOKUP($A249,'[1]T5_data(mth)'!$B$5:$AL$392,$O$1,FALSE)</f>
        <v>#REF!</v>
      </c>
      <c r="E249" s="56">
        <f>VLOOKUP($A249,'[1]T5_data(ytd)'!$B$3:$F$390,5,FALSE)</f>
        <v>178.2</v>
      </c>
      <c r="F249" s="57">
        <f>VLOOKUP($A249,'[1]T5_data(ytd)'!$B$392:$F$779,3,FALSE)</f>
        <v>-7.67</v>
      </c>
      <c r="G249" s="60" t="e">
        <f>VLOOKUP($A249,'[1]T5_data(mth)'!$B$785:$AL$1172,$O$1-1,FALSE)</f>
        <v>#REF!</v>
      </c>
      <c r="H249" s="60" t="e">
        <f>VLOOKUP($A249,'[1]T5_data(mth)'!$B$785:$AL$1172,$O$1,FALSE)</f>
        <v>#REF!</v>
      </c>
      <c r="I249" s="57">
        <f>VLOOKUP($A249,'[1]T5_data(ytd)'!$B$392:$F$779,5,FALSE)</f>
        <v>40.950000000000003</v>
      </c>
      <c r="J249" s="61">
        <f>VLOOKUP($A249,'[1]T5_data(ytd)'!$B$781:$F$1168,3,FALSE)</f>
        <v>0.08</v>
      </c>
      <c r="K249" s="61" t="e">
        <f>VLOOKUP($A249,'[1]T5_data(mth)'!$B$1175:$AL$1562,$O$1-1,FALSE)</f>
        <v>#REF!</v>
      </c>
      <c r="L249" s="61" t="e">
        <f>VLOOKUP($A249,'[1]T5_data(mth)'!$B$1175:$AL$1562,$O$1,FALSE)</f>
        <v>#REF!</v>
      </c>
      <c r="M249" s="78"/>
      <c r="O249" s="20" t="str">
        <f t="shared" si="9"/>
        <v>-7.7</v>
      </c>
      <c r="P249" s="20" t="e">
        <f t="shared" si="9"/>
        <v>#REF!</v>
      </c>
      <c r="Q249" s="20" t="e">
        <f t="shared" si="9"/>
        <v>#REF!</v>
      </c>
      <c r="R249" s="20" t="str">
        <f t="shared" si="8"/>
        <v>41.0</v>
      </c>
      <c r="S249" s="20" t="str">
        <f t="shared" si="8"/>
        <v>0.1</v>
      </c>
      <c r="T249" s="20" t="e">
        <f t="shared" si="8"/>
        <v>#REF!</v>
      </c>
      <c r="U249" s="20" t="e">
        <f t="shared" si="8"/>
        <v>#REF!</v>
      </c>
      <c r="V249" s="20" t="e">
        <f>IF(FIXED(#REF!,1)="0.0",IF(FIXED(#REF!,2)="0.00",FIXED(#REF!,3),FIXED(#REF!,2)),FIXED(#REF!,1))</f>
        <v>#REF!</v>
      </c>
    </row>
    <row r="250" spans="1:22" s="1" customFormat="1" ht="24.6" hidden="1">
      <c r="A250" s="59" t="s">
        <v>274</v>
      </c>
      <c r="B250" s="56">
        <f>VLOOKUP($A250,'[1]T5_data(ytd)'!$B$3:$F$390,3,FALSE)</f>
        <v>223.8</v>
      </c>
      <c r="C250" s="77" t="e">
        <f>VLOOKUP($A250,'[1]T5_data(mth)'!$B$5:$AL$392,$O$1-1,FALSE)</f>
        <v>#REF!</v>
      </c>
      <c r="D250" s="17" t="e">
        <f>VLOOKUP($A250,'[1]T5_data(mth)'!$B$5:$AL$392,$O$1,FALSE)</f>
        <v>#REF!</v>
      </c>
      <c r="E250" s="56">
        <f>VLOOKUP($A250,'[1]T5_data(ytd)'!$B$3:$F$390,5,FALSE)</f>
        <v>129.94</v>
      </c>
      <c r="F250" s="57">
        <f>VLOOKUP($A250,'[1]T5_data(ytd)'!$B$392:$F$779,3,FALSE)</f>
        <v>14.24</v>
      </c>
      <c r="G250" s="60" t="e">
        <f>VLOOKUP($A250,'[1]T5_data(mth)'!$B$785:$AL$1172,$O$1-1,FALSE)</f>
        <v>#REF!</v>
      </c>
      <c r="H250" s="60" t="e">
        <f>VLOOKUP($A250,'[1]T5_data(mth)'!$B$785:$AL$1172,$O$1,FALSE)</f>
        <v>#REF!</v>
      </c>
      <c r="I250" s="57">
        <f>VLOOKUP($A250,'[1]T5_data(ytd)'!$B$392:$F$779,5,FALSE)</f>
        <v>19.41</v>
      </c>
      <c r="J250" s="61">
        <f>VLOOKUP($A250,'[1]T5_data(ytd)'!$B$781:$F$1168,3,FALSE)</f>
        <v>7.0000000000000007E-2</v>
      </c>
      <c r="K250" s="61" t="e">
        <f>VLOOKUP($A250,'[1]T5_data(mth)'!$B$1175:$AL$1562,$O$1-1,FALSE)</f>
        <v>#REF!</v>
      </c>
      <c r="L250" s="61" t="e">
        <f>VLOOKUP($A250,'[1]T5_data(mth)'!$B$1175:$AL$1562,$O$1,FALSE)</f>
        <v>#REF!</v>
      </c>
      <c r="M250" s="78"/>
      <c r="O250" s="20" t="str">
        <f t="shared" si="9"/>
        <v>14.2</v>
      </c>
      <c r="P250" s="20" t="e">
        <f t="shared" si="9"/>
        <v>#REF!</v>
      </c>
      <c r="Q250" s="20" t="e">
        <f t="shared" si="9"/>
        <v>#REF!</v>
      </c>
      <c r="R250" s="20" t="str">
        <f t="shared" si="8"/>
        <v>19.4</v>
      </c>
      <c r="S250" s="20" t="str">
        <f t="shared" si="8"/>
        <v>0.1</v>
      </c>
      <c r="T250" s="20" t="e">
        <f t="shared" si="8"/>
        <v>#REF!</v>
      </c>
      <c r="U250" s="20" t="e">
        <f t="shared" si="8"/>
        <v>#REF!</v>
      </c>
      <c r="V250" s="20" t="e">
        <f>IF(FIXED(#REF!,1)="0.0",IF(FIXED(#REF!,2)="0.00",FIXED(#REF!,3),FIXED(#REF!,2)),FIXED(#REF!,1))</f>
        <v>#REF!</v>
      </c>
    </row>
    <row r="251" spans="1:22" s="1" customFormat="1" ht="24.6" hidden="1">
      <c r="A251" s="59" t="s">
        <v>275</v>
      </c>
      <c r="B251" s="56">
        <f>VLOOKUP($A251,'[1]T5_data(ytd)'!$B$3:$F$390,3,FALSE)</f>
        <v>163.01</v>
      </c>
      <c r="C251" s="77" t="e">
        <f>VLOOKUP($A251,'[1]T5_data(mth)'!$B$5:$AL$392,$O$1-1,FALSE)</f>
        <v>#REF!</v>
      </c>
      <c r="D251" s="56" t="e">
        <f>VLOOKUP($A251,'[1]T5_data(mth)'!$B$5:$AL$392,$O$1,FALSE)</f>
        <v>#REF!</v>
      </c>
      <c r="E251" s="56">
        <f>VLOOKUP($A251,'[1]T5_data(ytd)'!$B$3:$F$390,5,FALSE)</f>
        <v>90.43</v>
      </c>
      <c r="F251" s="57">
        <f>VLOOKUP($A251,'[1]T5_data(ytd)'!$B$392:$F$779,3,FALSE)</f>
        <v>1.29</v>
      </c>
      <c r="G251" s="60" t="e">
        <f>VLOOKUP($A251,'[1]T5_data(mth)'!$B$785:$AL$1172,$O$1-1,FALSE)</f>
        <v>#REF!</v>
      </c>
      <c r="H251" s="60" t="e">
        <f>VLOOKUP($A251,'[1]T5_data(mth)'!$B$785:$AL$1172,$O$1,FALSE)</f>
        <v>#REF!</v>
      </c>
      <c r="I251" s="57">
        <f>VLOOKUP($A251,'[1]T5_data(ytd)'!$B$392:$F$779,5,FALSE)</f>
        <v>14.73</v>
      </c>
      <c r="J251" s="61">
        <f>VLOOKUP($A251,'[1]T5_data(ytd)'!$B$781:$F$1168,3,FALSE)</f>
        <v>0.05</v>
      </c>
      <c r="K251" s="61" t="e">
        <f>VLOOKUP($A251,'[1]T5_data(mth)'!$B$1175:$AL$1562,$O$1-1,FALSE)</f>
        <v>#REF!</v>
      </c>
      <c r="L251" s="61" t="e">
        <f>VLOOKUP($A251,'[1]T5_data(mth)'!$B$1175:$AL$1562,$O$1,FALSE)</f>
        <v>#REF!</v>
      </c>
      <c r="M251" s="78"/>
      <c r="O251" s="20" t="str">
        <f t="shared" si="9"/>
        <v>1.3</v>
      </c>
      <c r="P251" s="20" t="e">
        <f t="shared" si="9"/>
        <v>#REF!</v>
      </c>
      <c r="Q251" s="20" t="e">
        <f t="shared" si="9"/>
        <v>#REF!</v>
      </c>
      <c r="R251" s="20" t="str">
        <f t="shared" si="8"/>
        <v>14.7</v>
      </c>
      <c r="S251" s="20" t="str">
        <f t="shared" si="8"/>
        <v>0.1</v>
      </c>
      <c r="T251" s="20" t="e">
        <f t="shared" si="8"/>
        <v>#REF!</v>
      </c>
      <c r="U251" s="20" t="e">
        <f t="shared" si="8"/>
        <v>#REF!</v>
      </c>
      <c r="V251" s="20" t="e">
        <f>IF(FIXED(#REF!,1)="0.0",IF(FIXED(#REF!,2)="0.00",FIXED(#REF!,3),FIXED(#REF!,2)),FIXED(#REF!,1))</f>
        <v>#REF!</v>
      </c>
    </row>
    <row r="252" spans="1:22" s="1" customFormat="1" ht="24.6" hidden="1">
      <c r="A252" s="59" t="s">
        <v>276</v>
      </c>
      <c r="B252" s="56">
        <f>VLOOKUP($A252,'[1]T5_data(ytd)'!$B$3:$F$390,3,FALSE)</f>
        <v>226.13</v>
      </c>
      <c r="C252" s="77" t="e">
        <f>VLOOKUP($A252,'[1]T5_data(mth)'!$B$5:$AL$392,$O$1-1,FALSE)</f>
        <v>#REF!</v>
      </c>
      <c r="D252" s="56" t="e">
        <f>VLOOKUP($A252,'[1]T5_data(mth)'!$B$5:$AL$392,$O$1,FALSE)</f>
        <v>#REF!</v>
      </c>
      <c r="E252" s="56">
        <f>VLOOKUP($A252,'[1]T5_data(ytd)'!$B$3:$F$390,5,FALSE)</f>
        <v>90.37</v>
      </c>
      <c r="F252" s="57">
        <f>VLOOKUP($A252,'[1]T5_data(ytd)'!$B$392:$F$779,3,FALSE)</f>
        <v>9.27</v>
      </c>
      <c r="G252" s="60" t="e">
        <f>VLOOKUP($A252,'[1]T5_data(mth)'!$B$785:$AL$1172,$O$1-1,FALSE)</f>
        <v>#REF!</v>
      </c>
      <c r="H252" s="60" t="e">
        <f>VLOOKUP($A252,'[1]T5_data(mth)'!$B$785:$AL$1172,$O$1,FALSE)</f>
        <v>#REF!</v>
      </c>
      <c r="I252" s="57">
        <f>VLOOKUP($A252,'[1]T5_data(ytd)'!$B$392:$F$779,5,FALSE)</f>
        <v>-21.25</v>
      </c>
      <c r="J252" s="61">
        <f>VLOOKUP($A252,'[1]T5_data(ytd)'!$B$781:$F$1168,3,FALSE)</f>
        <v>7.0000000000000007E-2</v>
      </c>
      <c r="K252" s="61" t="e">
        <f>VLOOKUP($A252,'[1]T5_data(mth)'!$B$1175:$AL$1562,$O$1-1,FALSE)</f>
        <v>#REF!</v>
      </c>
      <c r="L252" s="61" t="e">
        <f>VLOOKUP($A252,'[1]T5_data(mth)'!$B$1175:$AL$1562,$O$1,FALSE)</f>
        <v>#REF!</v>
      </c>
      <c r="M252" s="78"/>
      <c r="O252" s="20" t="str">
        <f t="shared" si="9"/>
        <v>9.3</v>
      </c>
      <c r="P252" s="20" t="e">
        <f t="shared" si="9"/>
        <v>#REF!</v>
      </c>
      <c r="Q252" s="20" t="e">
        <f t="shared" si="9"/>
        <v>#REF!</v>
      </c>
      <c r="R252" s="20" t="str">
        <f t="shared" si="8"/>
        <v>-21.3</v>
      </c>
      <c r="S252" s="20" t="str">
        <f t="shared" si="8"/>
        <v>0.1</v>
      </c>
      <c r="T252" s="20" t="e">
        <f t="shared" si="8"/>
        <v>#REF!</v>
      </c>
      <c r="U252" s="20" t="e">
        <f t="shared" si="8"/>
        <v>#REF!</v>
      </c>
      <c r="V252" s="20" t="e">
        <f>IF(FIXED(#REF!,1)="0.0",IF(FIXED(#REF!,2)="0.00",FIXED(#REF!,3),FIXED(#REF!,2)),FIXED(#REF!,1))</f>
        <v>#REF!</v>
      </c>
    </row>
    <row r="253" spans="1:22" s="1" customFormat="1" ht="24.6" hidden="1">
      <c r="A253" s="59" t="s">
        <v>277</v>
      </c>
      <c r="B253" s="56">
        <f>VLOOKUP($A253,'[1]T5_data(ytd)'!$B$3:$F$390,3,FALSE)</f>
        <v>497.74</v>
      </c>
      <c r="C253" s="77" t="e">
        <f>VLOOKUP($A253,'[1]T5_data(mth)'!$B$5:$AL$392,$O$1-1,FALSE)</f>
        <v>#REF!</v>
      </c>
      <c r="D253" s="56" t="e">
        <f>VLOOKUP($A253,'[1]T5_data(mth)'!$B$5:$AL$392,$O$1,FALSE)</f>
        <v>#REF!</v>
      </c>
      <c r="E253" s="56">
        <f>VLOOKUP($A253,'[1]T5_data(ytd)'!$B$3:$F$390,5,FALSE)</f>
        <v>267.02999999999997</v>
      </c>
      <c r="F253" s="57">
        <f>VLOOKUP($A253,'[1]T5_data(ytd)'!$B$392:$F$779,3,FALSE)</f>
        <v>7.38</v>
      </c>
      <c r="G253" s="60" t="e">
        <f>VLOOKUP($A253,'[1]T5_data(mth)'!$B$785:$AL$1172,$O$1-1,FALSE)</f>
        <v>#REF!</v>
      </c>
      <c r="H253" s="60" t="e">
        <f>VLOOKUP($A253,'[1]T5_data(mth)'!$B$785:$AL$1172,$O$1,FALSE)</f>
        <v>#REF!</v>
      </c>
      <c r="I253" s="57">
        <f>VLOOKUP($A253,'[1]T5_data(ytd)'!$B$392:$F$779,5,FALSE)</f>
        <v>19.14</v>
      </c>
      <c r="J253" s="61">
        <f>VLOOKUP($A253,'[1]T5_data(ytd)'!$B$781:$F$1168,3,FALSE)</f>
        <v>0.16</v>
      </c>
      <c r="K253" s="61" t="e">
        <f>VLOOKUP($A253,'[1]T5_data(mth)'!$B$1175:$AL$1562,$O$1-1,FALSE)</f>
        <v>#REF!</v>
      </c>
      <c r="L253" s="61" t="e">
        <f>VLOOKUP($A253,'[1]T5_data(mth)'!$B$1175:$AL$1562,$O$1,FALSE)</f>
        <v>#REF!</v>
      </c>
      <c r="M253" s="78"/>
      <c r="O253" s="20" t="str">
        <f t="shared" si="9"/>
        <v>7.4</v>
      </c>
      <c r="P253" s="20" t="e">
        <f t="shared" si="9"/>
        <v>#REF!</v>
      </c>
      <c r="Q253" s="20" t="e">
        <f t="shared" si="9"/>
        <v>#REF!</v>
      </c>
      <c r="R253" s="20" t="str">
        <f t="shared" si="8"/>
        <v>19.1</v>
      </c>
      <c r="S253" s="20" t="str">
        <f t="shared" si="8"/>
        <v>0.2</v>
      </c>
      <c r="T253" s="20" t="e">
        <f t="shared" si="8"/>
        <v>#REF!</v>
      </c>
      <c r="U253" s="20" t="e">
        <f t="shared" si="8"/>
        <v>#REF!</v>
      </c>
      <c r="V253" s="20" t="e">
        <f>IF(FIXED(#REF!,1)="0.0",IF(FIXED(#REF!,2)="0.00",FIXED(#REF!,3),FIXED(#REF!,2)),FIXED(#REF!,1))</f>
        <v>#REF!</v>
      </c>
    </row>
    <row r="254" spans="1:22" s="1" customFormat="1" ht="24.6" hidden="1">
      <c r="A254" s="59" t="s">
        <v>278</v>
      </c>
      <c r="B254" s="56">
        <f>VLOOKUP($A254,'[1]T5_data(ytd)'!$B$3:$F$390,3,FALSE)</f>
        <v>12.87</v>
      </c>
      <c r="C254" s="77" t="e">
        <f>VLOOKUP($A254,'[1]T5_data(mth)'!$B$5:$AL$392,$O$1-1,FALSE)</f>
        <v>#REF!</v>
      </c>
      <c r="D254" s="56" t="e">
        <f>VLOOKUP($A254,'[1]T5_data(mth)'!$B$5:$AL$392,$O$1,FALSE)</f>
        <v>#REF!</v>
      </c>
      <c r="E254" s="56">
        <f>VLOOKUP($A254,'[1]T5_data(ytd)'!$B$3:$F$390,5,FALSE)</f>
        <v>9.57</v>
      </c>
      <c r="F254" s="57">
        <f>VLOOKUP($A254,'[1]T5_data(ytd)'!$B$392:$F$779,3,FALSE)</f>
        <v>1.58</v>
      </c>
      <c r="G254" s="60" t="e">
        <f>VLOOKUP($A254,'[1]T5_data(mth)'!$B$785:$AL$1172,$O$1-1,FALSE)</f>
        <v>#REF!</v>
      </c>
      <c r="H254" s="60" t="e">
        <f>VLOOKUP($A254,'[1]T5_data(mth)'!$B$785:$AL$1172,$O$1,FALSE)</f>
        <v>#REF!</v>
      </c>
      <c r="I254" s="57">
        <f>VLOOKUP($A254,'[1]T5_data(ytd)'!$B$392:$F$779,5,FALSE)</f>
        <v>75.92</v>
      </c>
      <c r="J254" s="61">
        <f>VLOOKUP($A254,'[1]T5_data(ytd)'!$B$781:$F$1168,3,FALSE)</f>
        <v>0</v>
      </c>
      <c r="K254" s="61" t="e">
        <f>VLOOKUP($A254,'[1]T5_data(mth)'!$B$1175:$AL$1562,$O$1-1,FALSE)</f>
        <v>#REF!</v>
      </c>
      <c r="L254" s="61" t="e">
        <f>VLOOKUP($A254,'[1]T5_data(mth)'!$B$1175:$AL$1562,$O$1,FALSE)</f>
        <v>#REF!</v>
      </c>
      <c r="M254" s="78"/>
      <c r="O254" s="20" t="str">
        <f t="shared" si="9"/>
        <v>1.6</v>
      </c>
      <c r="P254" s="20" t="e">
        <f t="shared" si="9"/>
        <v>#REF!</v>
      </c>
      <c r="Q254" s="20" t="e">
        <f t="shared" si="9"/>
        <v>#REF!</v>
      </c>
      <c r="R254" s="20" t="str">
        <f t="shared" si="8"/>
        <v>75.9</v>
      </c>
      <c r="S254" s="20" t="str">
        <f t="shared" si="8"/>
        <v>0.000</v>
      </c>
      <c r="T254" s="20" t="e">
        <f t="shared" si="8"/>
        <v>#REF!</v>
      </c>
      <c r="U254" s="20" t="e">
        <f t="shared" si="8"/>
        <v>#REF!</v>
      </c>
      <c r="V254" s="20" t="e">
        <f>IF(FIXED(#REF!,1)="0.0",IF(FIXED(#REF!,2)="0.00",FIXED(#REF!,3),FIXED(#REF!,2)),FIXED(#REF!,1))</f>
        <v>#REF!</v>
      </c>
    </row>
    <row r="255" spans="1:22" s="1" customFormat="1" ht="24.6" hidden="1">
      <c r="A255" s="62" t="s">
        <v>279</v>
      </c>
      <c r="B255" s="63">
        <f>VLOOKUP($A255,'[1]T5_data(ytd)'!$B$3:$F$390,3,FALSE)</f>
        <v>484.86</v>
      </c>
      <c r="C255" s="79" t="e">
        <f>VLOOKUP($A255,'[1]T5_data(mth)'!$B$5:$AL$392,$O$1-1,FALSE)</f>
        <v>#REF!</v>
      </c>
      <c r="D255" s="63" t="e">
        <f>VLOOKUP($A255,'[1]T5_data(mth)'!$B$5:$AL$392,$O$1,FALSE)</f>
        <v>#REF!</v>
      </c>
      <c r="E255" s="63">
        <f>VLOOKUP($A255,'[1]T5_data(ytd)'!$B$3:$F$390,5,FALSE)</f>
        <v>257.45999999999998</v>
      </c>
      <c r="F255" s="64">
        <f>VLOOKUP($A255,'[1]T5_data(ytd)'!$B$392:$F$779,3,FALSE)</f>
        <v>7.54</v>
      </c>
      <c r="G255" s="65" t="e">
        <f>VLOOKUP($A255,'[1]T5_data(mth)'!$B$785:$AL$1172,$O$1-1,FALSE)</f>
        <v>#REF!</v>
      </c>
      <c r="H255" s="65" t="e">
        <f>VLOOKUP($A255,'[1]T5_data(mth)'!$B$785:$AL$1172,$O$1,FALSE)</f>
        <v>#REF!</v>
      </c>
      <c r="I255" s="64">
        <f>VLOOKUP($A255,'[1]T5_data(ytd)'!$B$392:$F$779,5,FALSE)</f>
        <v>17.72</v>
      </c>
      <c r="J255" s="66">
        <f>VLOOKUP($A255,'[1]T5_data(ytd)'!$B$781:$F$1168,3,FALSE)</f>
        <v>0.16</v>
      </c>
      <c r="K255" s="66" t="e">
        <f>VLOOKUP($A255,'[1]T5_data(mth)'!$B$1175:$AL$1562,$O$1-1,FALSE)</f>
        <v>#REF!</v>
      </c>
      <c r="L255" s="66" t="e">
        <f>VLOOKUP($A255,'[1]T5_data(mth)'!$B$1175:$AL$1562,$O$1,FALSE)</f>
        <v>#REF!</v>
      </c>
      <c r="M255" s="78"/>
      <c r="O255" s="20" t="str">
        <f t="shared" si="9"/>
        <v>7.5</v>
      </c>
      <c r="P255" s="20" t="e">
        <f t="shared" si="9"/>
        <v>#REF!</v>
      </c>
      <c r="Q255" s="20" t="e">
        <f t="shared" si="9"/>
        <v>#REF!</v>
      </c>
      <c r="R255" s="20" t="str">
        <f t="shared" si="8"/>
        <v>17.7</v>
      </c>
      <c r="S255" s="20" t="str">
        <f t="shared" si="8"/>
        <v>0.2</v>
      </c>
      <c r="T255" s="20" t="e">
        <f t="shared" si="8"/>
        <v>#REF!</v>
      </c>
      <c r="U255" s="20" t="e">
        <f t="shared" si="8"/>
        <v>#REF!</v>
      </c>
      <c r="V255" s="20" t="e">
        <f>IF(FIXED(#REF!,1)="0.0",IF(FIXED(#REF!,2)="0.00",FIXED(#REF!,3),FIXED(#REF!,2)),FIXED(#REF!,1))</f>
        <v>#REF!</v>
      </c>
    </row>
    <row r="256" spans="1:22" ht="21" customHeight="1">
      <c r="A256" s="27" t="s">
        <v>30</v>
      </c>
      <c r="B256" s="21">
        <f>VLOOKUP($A256,'[1]T5_data(ytd)'!$B$3:$F$390,3,FALSE)</f>
        <v>3346.83</v>
      </c>
      <c r="C256" s="26">
        <f>VLOOKUP($A256,'[1]T5_data(mth)'!$B$5:$AX$392,$O$1-1,FALSE)</f>
        <v>245.50285374809999</v>
      </c>
      <c r="D256" s="21">
        <f>VLOOKUP($A256,'[1]T5_data(mth)'!$B$5:$AX$392,$O$1,FALSE)</f>
        <v>230.51609201260001</v>
      </c>
      <c r="E256" s="21">
        <f>VLOOKUP($A256,'[1]T5_data(ytd)'!$B$3:$F$390,5,FALSE)</f>
        <v>1852.48</v>
      </c>
      <c r="F256" s="2">
        <f>VLOOKUP($A256,'[1]T5_data(ytd)'!$B$392:$F$779,3,FALSE)</f>
        <v>13.6</v>
      </c>
      <c r="G256" s="16">
        <f>VLOOKUP($A256,'[1]T5_data(mth)'!$B$785:$AX$1172,$O$1-1,FALSE)</f>
        <v>7.3265110504396338</v>
      </c>
      <c r="H256" s="2">
        <f>VLOOKUP($A256,'[1]T5_data(mth)'!$B$785:$AX$1172,$O$1,FALSE)</f>
        <v>11.047788681421167</v>
      </c>
      <c r="I256" s="2">
        <f>VLOOKUP($A256,'[1]T5_data(ytd)'!$B$392:$F$779,5,FALSE)</f>
        <v>12.07</v>
      </c>
      <c r="J256" s="25">
        <f>VLOOKUP($A256,'[1]T5_data(ytd)'!$B$781:$F$1168,3,FALSE)</f>
        <v>1.0900000000000001</v>
      </c>
      <c r="K256" s="24">
        <f>VLOOKUP($A256,'[1]T5_data(mth)'!$B$1175:$AX$1562,$O$1-1,FALSE)</f>
        <v>0.8203076558061273</v>
      </c>
      <c r="L256" s="23">
        <f>VLOOKUP($A256,'[1]T5_data(mth)'!$B$1175:$AX$1562,$O$1,FALSE)</f>
        <v>0.83556067769536202</v>
      </c>
      <c r="M256" s="22">
        <f>VLOOKUP($A256,'[1]T5_data(ytd)'!$B$781:$F$1168,5,FALSE)</f>
        <v>1.1100000000000001</v>
      </c>
      <c r="N256" s="3">
        <v>1</v>
      </c>
      <c r="O256" s="10" t="str">
        <f t="shared" si="9"/>
        <v>13.6</v>
      </c>
      <c r="P256" s="10" t="str">
        <f t="shared" si="9"/>
        <v>7.3</v>
      </c>
      <c r="Q256" s="10" t="str">
        <f t="shared" si="9"/>
        <v>11.0</v>
      </c>
      <c r="R256" s="10" t="str">
        <f t="shared" si="8"/>
        <v>12.1</v>
      </c>
      <c r="S256" s="10" t="str">
        <f t="shared" si="8"/>
        <v>1.1</v>
      </c>
      <c r="T256" s="10" t="str">
        <f t="shared" si="8"/>
        <v>0.8</v>
      </c>
      <c r="U256" s="10" t="str">
        <f t="shared" si="8"/>
        <v>0.8</v>
      </c>
      <c r="V256" s="10" t="str">
        <f>IF(FIXED(M256,1)="0.0",IF(FIXED(M256,2)="0.00",FIXED(M256,3),FIXED(M256,2)),FIXED(M256,1))</f>
        <v>1.1</v>
      </c>
    </row>
    <row r="257" spans="1:22" s="1" customFormat="1" ht="24.6" hidden="1">
      <c r="A257" s="55" t="s">
        <v>280</v>
      </c>
      <c r="B257" s="56">
        <f>VLOOKUP($A257,'[1]T5_data(ytd)'!$B$3:$F$390,3,FALSE)</f>
        <v>1561.24</v>
      </c>
      <c r="C257" s="56" t="e">
        <f>VLOOKUP($A257,'[1]T5_data(mth)'!$B$5:$AL$392,$O$1-1,FALSE)</f>
        <v>#REF!</v>
      </c>
      <c r="D257" s="21" t="e">
        <f>VLOOKUP($A257,'[1]T5_data(mth)'!$B$5:$AL$392,$O$1,FALSE)</f>
        <v>#REF!</v>
      </c>
      <c r="E257" s="56">
        <f>VLOOKUP($A257,'[1]T5_data(ytd)'!$B$3:$F$390,5,FALSE)</f>
        <v>1060.46</v>
      </c>
      <c r="F257" s="57">
        <f>VLOOKUP($A257,'[1]T5_data(ytd)'!$B$392:$F$779,3,FALSE)</f>
        <v>6.92</v>
      </c>
      <c r="G257" s="57" t="e">
        <f>VLOOKUP($A257,'[1]T5_data(mth)'!$B$785:$AL$1172,$O$1-1,FALSE)</f>
        <v>#REF!</v>
      </c>
      <c r="H257" s="57" t="e">
        <f>VLOOKUP($A257,'[1]T5_data(mth)'!$B$785:$AL$1172,$O$1,FALSE)</f>
        <v>#REF!</v>
      </c>
      <c r="I257" s="57">
        <f>VLOOKUP($A257,'[1]T5_data(ytd)'!$B$392:$F$779,5,FALSE)</f>
        <v>14.24</v>
      </c>
      <c r="J257" s="58">
        <f>VLOOKUP($A257,'[1]T5_data(ytd)'!$B$781:$F$1168,3,FALSE)</f>
        <v>0.51</v>
      </c>
      <c r="K257" s="58" t="e">
        <f>VLOOKUP($A257,'[1]T5_data(mth)'!$B$1175:$AL$1562,$O$1-1,FALSE)</f>
        <v>#REF!</v>
      </c>
      <c r="L257" s="58" t="e">
        <f>VLOOKUP($A257,'[1]T5_data(mth)'!$B$1175:$AL$1562,$O$1,FALSE)</f>
        <v>#REF!</v>
      </c>
      <c r="M257" s="78"/>
      <c r="O257" s="20" t="str">
        <f t="shared" si="9"/>
        <v>6.9</v>
      </c>
      <c r="P257" s="20" t="e">
        <f t="shared" si="9"/>
        <v>#REF!</v>
      </c>
      <c r="Q257" s="20" t="e">
        <f t="shared" si="9"/>
        <v>#REF!</v>
      </c>
      <c r="R257" s="20" t="str">
        <f t="shared" si="8"/>
        <v>14.2</v>
      </c>
      <c r="S257" s="20" t="str">
        <f t="shared" si="8"/>
        <v>0.5</v>
      </c>
      <c r="T257" s="20" t="e">
        <f t="shared" si="8"/>
        <v>#REF!</v>
      </c>
      <c r="U257" s="20" t="e">
        <f t="shared" si="8"/>
        <v>#REF!</v>
      </c>
      <c r="V257" s="20" t="e">
        <f>IF(FIXED(#REF!,1)="0.0",IF(FIXED(#REF!,2)="0.00",FIXED(#REF!,3),FIXED(#REF!,2)),FIXED(#REF!,1))</f>
        <v>#REF!</v>
      </c>
    </row>
    <row r="258" spans="1:22" s="1" customFormat="1" ht="24.6" hidden="1">
      <c r="A258" s="59" t="s">
        <v>281</v>
      </c>
      <c r="B258" s="56">
        <f>VLOOKUP($A258,'[1]T5_data(ytd)'!$B$3:$F$390,3,FALSE)</f>
        <v>1712.73</v>
      </c>
      <c r="C258" s="77" t="e">
        <f>VLOOKUP($A258,'[1]T5_data(mth)'!$B$5:$AL$392,$O$1-1,FALSE)</f>
        <v>#REF!</v>
      </c>
      <c r="D258" s="21" t="e">
        <f>VLOOKUP($A258,'[1]T5_data(mth)'!$B$5:$AL$392,$O$1,FALSE)</f>
        <v>#REF!</v>
      </c>
      <c r="E258" s="56">
        <f>VLOOKUP($A258,'[1]T5_data(ytd)'!$B$3:$F$390,5,FALSE)</f>
        <v>756.2</v>
      </c>
      <c r="F258" s="57">
        <f>VLOOKUP($A258,'[1]T5_data(ytd)'!$B$392:$F$779,3,FALSE)</f>
        <v>20.52</v>
      </c>
      <c r="G258" s="60" t="e">
        <f>VLOOKUP($A258,'[1]T5_data(mth)'!$B$785:$AL$1172,$O$1-1,FALSE)</f>
        <v>#REF!</v>
      </c>
      <c r="H258" s="60" t="e">
        <f>VLOOKUP($A258,'[1]T5_data(mth)'!$B$785:$AL$1172,$O$1,FALSE)</f>
        <v>#REF!</v>
      </c>
      <c r="I258" s="57">
        <f>VLOOKUP($A258,'[1]T5_data(ytd)'!$B$392:$F$779,5,FALSE)</f>
        <v>9.3800000000000008</v>
      </c>
      <c r="J258" s="61">
        <f>VLOOKUP($A258,'[1]T5_data(ytd)'!$B$781:$F$1168,3,FALSE)</f>
        <v>0.56000000000000005</v>
      </c>
      <c r="K258" s="61" t="e">
        <f>VLOOKUP($A258,'[1]T5_data(mth)'!$B$1175:$AL$1562,$O$1-1,FALSE)</f>
        <v>#REF!</v>
      </c>
      <c r="L258" s="61" t="e">
        <f>VLOOKUP($A258,'[1]T5_data(mth)'!$B$1175:$AL$1562,$O$1,FALSE)</f>
        <v>#REF!</v>
      </c>
      <c r="M258" s="78"/>
      <c r="O258" s="20" t="str">
        <f t="shared" si="9"/>
        <v>20.5</v>
      </c>
      <c r="P258" s="20" t="e">
        <f t="shared" si="9"/>
        <v>#REF!</v>
      </c>
      <c r="Q258" s="20" t="e">
        <f t="shared" si="9"/>
        <v>#REF!</v>
      </c>
      <c r="R258" s="20" t="str">
        <f t="shared" si="8"/>
        <v>9.4</v>
      </c>
      <c r="S258" s="20" t="str">
        <f t="shared" si="8"/>
        <v>0.6</v>
      </c>
      <c r="T258" s="20" t="e">
        <f t="shared" si="8"/>
        <v>#REF!</v>
      </c>
      <c r="U258" s="20" t="e">
        <f t="shared" si="8"/>
        <v>#REF!</v>
      </c>
      <c r="V258" s="20" t="e">
        <f>IF(FIXED(#REF!,1)="0.0",IF(FIXED(#REF!,2)="0.00",FIXED(#REF!,3),FIXED(#REF!,2)),FIXED(#REF!,1))</f>
        <v>#REF!</v>
      </c>
    </row>
    <row r="259" spans="1:22" s="1" customFormat="1" ht="24.6" hidden="1">
      <c r="A259" s="59" t="s">
        <v>282</v>
      </c>
      <c r="B259" s="56">
        <f>VLOOKUP($A259,'[1]T5_data(ytd)'!$B$3:$F$390,3,FALSE)</f>
        <v>314.3</v>
      </c>
      <c r="C259" s="77" t="e">
        <f>VLOOKUP($A259,'[1]T5_data(mth)'!$B$5:$AL$392,$O$1-1,FALSE)</f>
        <v>#REF!</v>
      </c>
      <c r="D259" s="21" t="e">
        <f>VLOOKUP($A259,'[1]T5_data(mth)'!$B$5:$AL$392,$O$1,FALSE)</f>
        <v>#REF!</v>
      </c>
      <c r="E259" s="56">
        <f>VLOOKUP($A259,'[1]T5_data(ytd)'!$B$3:$F$390,5,FALSE)</f>
        <v>119.15</v>
      </c>
      <c r="F259" s="57">
        <f>VLOOKUP($A259,'[1]T5_data(ytd)'!$B$392:$F$779,3,FALSE)</f>
        <v>7.65</v>
      </c>
      <c r="G259" s="60" t="e">
        <f>VLOOKUP($A259,'[1]T5_data(mth)'!$B$785:$AL$1172,$O$1-1,FALSE)</f>
        <v>#REF!</v>
      </c>
      <c r="H259" s="60" t="e">
        <f>VLOOKUP($A259,'[1]T5_data(mth)'!$B$785:$AL$1172,$O$1,FALSE)</f>
        <v>#REF!</v>
      </c>
      <c r="I259" s="57">
        <f>VLOOKUP($A259,'[1]T5_data(ytd)'!$B$392:$F$779,5,FALSE)</f>
        <v>-18.8</v>
      </c>
      <c r="J259" s="61">
        <f>VLOOKUP($A259,'[1]T5_data(ytd)'!$B$781:$F$1168,3,FALSE)</f>
        <v>0.1</v>
      </c>
      <c r="K259" s="61" t="e">
        <f>VLOOKUP($A259,'[1]T5_data(mth)'!$B$1175:$AL$1562,$O$1-1,FALSE)</f>
        <v>#REF!</v>
      </c>
      <c r="L259" s="61" t="e">
        <f>VLOOKUP($A259,'[1]T5_data(mth)'!$B$1175:$AL$1562,$O$1,FALSE)</f>
        <v>#REF!</v>
      </c>
      <c r="M259" s="78"/>
      <c r="O259" s="20" t="str">
        <f t="shared" si="9"/>
        <v>7.7</v>
      </c>
      <c r="P259" s="20" t="e">
        <f t="shared" si="9"/>
        <v>#REF!</v>
      </c>
      <c r="Q259" s="20" t="e">
        <f t="shared" si="9"/>
        <v>#REF!</v>
      </c>
      <c r="R259" s="20" t="str">
        <f t="shared" si="8"/>
        <v>-18.8</v>
      </c>
      <c r="S259" s="20" t="str">
        <f t="shared" si="8"/>
        <v>0.1</v>
      </c>
      <c r="T259" s="20" t="e">
        <f t="shared" si="8"/>
        <v>#REF!</v>
      </c>
      <c r="U259" s="20" t="e">
        <f t="shared" si="8"/>
        <v>#REF!</v>
      </c>
      <c r="V259" s="20" t="e">
        <f>IF(FIXED(#REF!,1)="0.0",IF(FIXED(#REF!,2)="0.00",FIXED(#REF!,3),FIXED(#REF!,2)),FIXED(#REF!,1))</f>
        <v>#REF!</v>
      </c>
    </row>
    <row r="260" spans="1:22" s="1" customFormat="1" ht="24.6" hidden="1">
      <c r="A260" s="59" t="s">
        <v>283</v>
      </c>
      <c r="B260" s="56">
        <f>VLOOKUP($A260,'[1]T5_data(ytd)'!$B$3:$F$390,3,FALSE)</f>
        <v>251.45</v>
      </c>
      <c r="C260" s="77" t="e">
        <f>VLOOKUP($A260,'[1]T5_data(mth)'!$B$5:$AL$392,$O$1-1,FALSE)</f>
        <v>#REF!</v>
      </c>
      <c r="D260" s="21" t="e">
        <f>VLOOKUP($A260,'[1]T5_data(mth)'!$B$5:$AL$392,$O$1,FALSE)</f>
        <v>#REF!</v>
      </c>
      <c r="E260" s="56">
        <f>VLOOKUP($A260,'[1]T5_data(ytd)'!$B$3:$F$390,5,FALSE)</f>
        <v>68.8</v>
      </c>
      <c r="F260" s="57">
        <f>VLOOKUP($A260,'[1]T5_data(ytd)'!$B$392:$F$779,3,FALSE)</f>
        <v>-10.47</v>
      </c>
      <c r="G260" s="60" t="e">
        <f>VLOOKUP($A260,'[1]T5_data(mth)'!$B$785:$AL$1172,$O$1-1,FALSE)</f>
        <v>#REF!</v>
      </c>
      <c r="H260" s="60" t="e">
        <f>VLOOKUP($A260,'[1]T5_data(mth)'!$B$785:$AL$1172,$O$1,FALSE)</f>
        <v>#REF!</v>
      </c>
      <c r="I260" s="57">
        <f>VLOOKUP($A260,'[1]T5_data(ytd)'!$B$392:$F$779,5,FALSE)</f>
        <v>-8.58</v>
      </c>
      <c r="J260" s="61">
        <f>VLOOKUP($A260,'[1]T5_data(ytd)'!$B$781:$F$1168,3,FALSE)</f>
        <v>0.08</v>
      </c>
      <c r="K260" s="61" t="e">
        <f>VLOOKUP($A260,'[1]T5_data(mth)'!$B$1175:$AL$1562,$O$1-1,FALSE)</f>
        <v>#REF!</v>
      </c>
      <c r="L260" s="61" t="e">
        <f>VLOOKUP($A260,'[1]T5_data(mth)'!$B$1175:$AL$1562,$O$1,FALSE)</f>
        <v>#REF!</v>
      </c>
      <c r="M260" s="78"/>
      <c r="O260" s="20" t="str">
        <f t="shared" si="9"/>
        <v>-10.5</v>
      </c>
      <c r="P260" s="20" t="e">
        <f t="shared" si="9"/>
        <v>#REF!</v>
      </c>
      <c r="Q260" s="20" t="e">
        <f t="shared" si="9"/>
        <v>#REF!</v>
      </c>
      <c r="R260" s="20" t="str">
        <f t="shared" si="8"/>
        <v>-8.6</v>
      </c>
      <c r="S260" s="20" t="str">
        <f t="shared" ref="S260:V323" si="10">IF(FIXED(J260,1)="0.0",IF(FIXED(J260,2)="0.00",FIXED(J260,3),FIXED(J260,2)),FIXED(J260,1))</f>
        <v>0.1</v>
      </c>
      <c r="T260" s="20" t="e">
        <f t="shared" si="10"/>
        <v>#REF!</v>
      </c>
      <c r="U260" s="20" t="e">
        <f t="shared" si="10"/>
        <v>#REF!</v>
      </c>
      <c r="V260" s="20" t="e">
        <f>IF(FIXED(#REF!,1)="0.0",IF(FIXED(#REF!,2)="0.00",FIXED(#REF!,3),FIXED(#REF!,2)),FIXED(#REF!,1))</f>
        <v>#REF!</v>
      </c>
    </row>
    <row r="261" spans="1:22" s="1" customFormat="1" ht="24.6" hidden="1">
      <c r="A261" s="59" t="s">
        <v>284</v>
      </c>
      <c r="B261" s="56">
        <f>VLOOKUP($A261,'[1]T5_data(ytd)'!$B$3:$F$390,3,FALSE)</f>
        <v>119.53</v>
      </c>
      <c r="C261" s="77" t="e">
        <f>VLOOKUP($A261,'[1]T5_data(mth)'!$B$5:$AL$392,$O$1-1,FALSE)</f>
        <v>#REF!</v>
      </c>
      <c r="D261" s="21" t="e">
        <f>VLOOKUP($A261,'[1]T5_data(mth)'!$B$5:$AL$392,$O$1,FALSE)</f>
        <v>#REF!</v>
      </c>
      <c r="E261" s="56">
        <f>VLOOKUP($A261,'[1]T5_data(ytd)'!$B$3:$F$390,5,FALSE)</f>
        <v>61.94</v>
      </c>
      <c r="F261" s="57">
        <f>VLOOKUP($A261,'[1]T5_data(ytd)'!$B$392:$F$779,3,FALSE)</f>
        <v>13.38</v>
      </c>
      <c r="G261" s="60" t="e">
        <f>VLOOKUP($A261,'[1]T5_data(mth)'!$B$785:$AL$1172,$O$1-1,FALSE)</f>
        <v>#REF!</v>
      </c>
      <c r="H261" s="60" t="e">
        <f>VLOOKUP($A261,'[1]T5_data(mth)'!$B$785:$AL$1172,$O$1,FALSE)</f>
        <v>#REF!</v>
      </c>
      <c r="I261" s="57">
        <f>VLOOKUP($A261,'[1]T5_data(ytd)'!$B$392:$F$779,5,FALSE)</f>
        <v>-1.56</v>
      </c>
      <c r="J261" s="61">
        <f>VLOOKUP($A261,'[1]T5_data(ytd)'!$B$781:$F$1168,3,FALSE)</f>
        <v>0.04</v>
      </c>
      <c r="K261" s="61" t="e">
        <f>VLOOKUP($A261,'[1]T5_data(mth)'!$B$1175:$AL$1562,$O$1-1,FALSE)</f>
        <v>#REF!</v>
      </c>
      <c r="L261" s="61" t="e">
        <f>VLOOKUP($A261,'[1]T5_data(mth)'!$B$1175:$AL$1562,$O$1,FALSE)</f>
        <v>#REF!</v>
      </c>
      <c r="M261" s="78"/>
      <c r="O261" s="20" t="str">
        <f t="shared" si="9"/>
        <v>13.4</v>
      </c>
      <c r="P261" s="20" t="e">
        <f t="shared" si="9"/>
        <v>#REF!</v>
      </c>
      <c r="Q261" s="20" t="e">
        <f t="shared" si="9"/>
        <v>#REF!</v>
      </c>
      <c r="R261" s="20" t="str">
        <f t="shared" si="9"/>
        <v>-1.6</v>
      </c>
      <c r="S261" s="20" t="str">
        <f t="shared" si="10"/>
        <v>0.04</v>
      </c>
      <c r="T261" s="20" t="e">
        <f t="shared" si="10"/>
        <v>#REF!</v>
      </c>
      <c r="U261" s="20" t="e">
        <f t="shared" si="10"/>
        <v>#REF!</v>
      </c>
      <c r="V261" s="20" t="e">
        <f>IF(FIXED(#REF!,1)="0.0",IF(FIXED(#REF!,2)="0.00",FIXED(#REF!,3),FIXED(#REF!,2)),FIXED(#REF!,1))</f>
        <v>#REF!</v>
      </c>
    </row>
    <row r="262" spans="1:22" s="1" customFormat="1" ht="24.6" hidden="1">
      <c r="A262" s="59" t="s">
        <v>285</v>
      </c>
      <c r="B262" s="56">
        <f>VLOOKUP($A262,'[1]T5_data(ytd)'!$B$3:$F$390,3,FALSE)</f>
        <v>1027.44</v>
      </c>
      <c r="C262" s="77" t="e">
        <f>VLOOKUP($A262,'[1]T5_data(mth)'!$B$5:$AL$392,$O$1-1,FALSE)</f>
        <v>#REF!</v>
      </c>
      <c r="D262" s="21" t="e">
        <f>VLOOKUP($A262,'[1]T5_data(mth)'!$B$5:$AL$392,$O$1,FALSE)</f>
        <v>#REF!</v>
      </c>
      <c r="E262" s="56">
        <f>VLOOKUP($A262,'[1]T5_data(ytd)'!$B$3:$F$390,5,FALSE)</f>
        <v>506.31</v>
      </c>
      <c r="F262" s="57">
        <f>VLOOKUP($A262,'[1]T5_data(ytd)'!$B$392:$F$779,3,FALSE)</f>
        <v>38.31</v>
      </c>
      <c r="G262" s="60" t="e">
        <f>VLOOKUP($A262,'[1]T5_data(mth)'!$B$785:$AL$1172,$O$1-1,FALSE)</f>
        <v>#REF!</v>
      </c>
      <c r="H262" s="60" t="e">
        <f>VLOOKUP($A262,'[1]T5_data(mth)'!$B$785:$AL$1172,$O$1,FALSE)</f>
        <v>#REF!</v>
      </c>
      <c r="I262" s="57">
        <f>VLOOKUP($A262,'[1]T5_data(ytd)'!$B$392:$F$779,5,FALSE)</f>
        <v>24.57</v>
      </c>
      <c r="J262" s="61">
        <f>VLOOKUP($A262,'[1]T5_data(ytd)'!$B$781:$F$1168,3,FALSE)</f>
        <v>0.33</v>
      </c>
      <c r="K262" s="61" t="e">
        <f>VLOOKUP($A262,'[1]T5_data(mth)'!$B$1175:$AL$1562,$O$1-1,FALSE)</f>
        <v>#REF!</v>
      </c>
      <c r="L262" s="61" t="e">
        <f>VLOOKUP($A262,'[1]T5_data(mth)'!$B$1175:$AL$1562,$O$1,FALSE)</f>
        <v>#REF!</v>
      </c>
      <c r="M262" s="78"/>
      <c r="O262" s="20" t="str">
        <f t="shared" ref="O262:U325" si="11">IF(FIXED(F262,1)="0.0",IF(FIXED(F262,2)="0.00",FIXED(F262,3),FIXED(F262,2)),FIXED(F262,1))</f>
        <v>38.3</v>
      </c>
      <c r="P262" s="20" t="e">
        <f t="shared" si="11"/>
        <v>#REF!</v>
      </c>
      <c r="Q262" s="20" t="e">
        <f t="shared" si="11"/>
        <v>#REF!</v>
      </c>
      <c r="R262" s="20" t="str">
        <f t="shared" si="11"/>
        <v>24.6</v>
      </c>
      <c r="S262" s="20" t="str">
        <f t="shared" si="10"/>
        <v>0.3</v>
      </c>
      <c r="T262" s="20" t="e">
        <f t="shared" si="10"/>
        <v>#REF!</v>
      </c>
      <c r="U262" s="20" t="e">
        <f t="shared" si="10"/>
        <v>#REF!</v>
      </c>
      <c r="V262" s="20" t="e">
        <f>IF(FIXED(#REF!,1)="0.0",IF(FIXED(#REF!,2)="0.00",FIXED(#REF!,3),FIXED(#REF!,2)),FIXED(#REF!,1))</f>
        <v>#REF!</v>
      </c>
    </row>
    <row r="263" spans="1:22" s="1" customFormat="1" ht="24.6" hidden="1">
      <c r="A263" s="62" t="s">
        <v>286</v>
      </c>
      <c r="B263" s="63">
        <f>VLOOKUP($A263,'[1]T5_data(ytd)'!$B$3:$F$390,3,FALSE)</f>
        <v>72.87</v>
      </c>
      <c r="C263" s="79" t="e">
        <f>VLOOKUP($A263,'[1]T5_data(mth)'!$B$5:$AL$392,$O$1-1,FALSE)</f>
        <v>#REF!</v>
      </c>
      <c r="D263" s="21" t="e">
        <f>VLOOKUP($A263,'[1]T5_data(mth)'!$B$5:$AL$392,$O$1,FALSE)</f>
        <v>#REF!</v>
      </c>
      <c r="E263" s="63">
        <f>VLOOKUP($A263,'[1]T5_data(ytd)'!$B$3:$F$390,5,FALSE)</f>
        <v>35.82</v>
      </c>
      <c r="F263" s="64">
        <f>VLOOKUP($A263,'[1]T5_data(ytd)'!$B$392:$F$779,3,FALSE)</f>
        <v>12.49</v>
      </c>
      <c r="G263" s="65" t="e">
        <f>VLOOKUP($A263,'[1]T5_data(mth)'!$B$785:$AL$1172,$O$1-1,FALSE)</f>
        <v>#REF!</v>
      </c>
      <c r="H263" s="65" t="e">
        <f>VLOOKUP($A263,'[1]T5_data(mth)'!$B$785:$AL$1172,$O$1,FALSE)</f>
        <v>#REF!</v>
      </c>
      <c r="I263" s="64">
        <f>VLOOKUP($A263,'[1]T5_data(ytd)'!$B$392:$F$779,5,FALSE)</f>
        <v>7.37</v>
      </c>
      <c r="J263" s="66">
        <f>VLOOKUP($A263,'[1]T5_data(ytd)'!$B$781:$F$1168,3,FALSE)</f>
        <v>0.02</v>
      </c>
      <c r="K263" s="66" t="e">
        <f>VLOOKUP($A263,'[1]T5_data(mth)'!$B$1175:$AL$1562,$O$1-1,FALSE)</f>
        <v>#REF!</v>
      </c>
      <c r="L263" s="66" t="e">
        <f>VLOOKUP($A263,'[1]T5_data(mth)'!$B$1175:$AL$1562,$O$1,FALSE)</f>
        <v>#REF!</v>
      </c>
      <c r="M263" s="78"/>
      <c r="O263" s="20" t="str">
        <f t="shared" si="11"/>
        <v>12.5</v>
      </c>
      <c r="P263" s="20" t="e">
        <f t="shared" si="11"/>
        <v>#REF!</v>
      </c>
      <c r="Q263" s="20" t="e">
        <f t="shared" si="11"/>
        <v>#REF!</v>
      </c>
      <c r="R263" s="20" t="str">
        <f t="shared" si="11"/>
        <v>7.4</v>
      </c>
      <c r="S263" s="20" t="str">
        <f t="shared" si="10"/>
        <v>0.02</v>
      </c>
      <c r="T263" s="20" t="e">
        <f t="shared" si="10"/>
        <v>#REF!</v>
      </c>
      <c r="U263" s="20" t="e">
        <f t="shared" si="10"/>
        <v>#REF!</v>
      </c>
      <c r="V263" s="20" t="e">
        <f>IF(FIXED(#REF!,1)="0.0",IF(FIXED(#REF!,2)="0.00",FIXED(#REF!,3),FIXED(#REF!,2)),FIXED(#REF!,1))</f>
        <v>#REF!</v>
      </c>
    </row>
    <row r="264" spans="1:22" ht="21" customHeight="1">
      <c r="A264" s="27" t="s">
        <v>31</v>
      </c>
      <c r="B264" s="21">
        <f>VLOOKUP($A264,'[1]T5_data(ytd)'!$B$3:$F$390,3,FALSE)</f>
        <v>1342.37</v>
      </c>
      <c r="C264" s="26">
        <f>VLOOKUP($A264,'[1]T5_data(mth)'!$B$5:$AX$392,$O$1-1,FALSE)</f>
        <v>130.80023059569999</v>
      </c>
      <c r="D264" s="21">
        <f>VLOOKUP($A264,'[1]T5_data(mth)'!$B$5:$AX$392,$O$1,FALSE)</f>
        <v>113.3821969984</v>
      </c>
      <c r="E264" s="21">
        <f>VLOOKUP($A264,'[1]T5_data(ytd)'!$B$3:$F$390,5,FALSE)</f>
        <v>701.15</v>
      </c>
      <c r="F264" s="2">
        <f>VLOOKUP($A264,'[1]T5_data(ytd)'!$B$392:$F$779,3,FALSE)</f>
        <v>14.04</v>
      </c>
      <c r="G264" s="16">
        <f>VLOOKUP($A264,'[1]T5_data(mth)'!$B$785:$AX$1172,$O$1-1,FALSE)</f>
        <v>22.188059432732114</v>
      </c>
      <c r="H264" s="2">
        <f>VLOOKUP($A264,'[1]T5_data(mth)'!$B$785:$AX$1172,$O$1,FALSE)</f>
        <v>19.153200073616873</v>
      </c>
      <c r="I264" s="2">
        <f>VLOOKUP($A264,'[1]T5_data(ytd)'!$B$392:$F$779,5,FALSE)</f>
        <v>9.64</v>
      </c>
      <c r="J264" s="25">
        <f>VLOOKUP($A264,'[1]T5_data(ytd)'!$B$781:$F$1168,3,FALSE)</f>
        <v>0.44</v>
      </c>
      <c r="K264" s="24">
        <f>VLOOKUP($A264,'[1]T5_data(mth)'!$B$1175:$AX$1562,$O$1-1,FALSE)</f>
        <v>0.4370475898783312</v>
      </c>
      <c r="L264" s="23">
        <f>VLOOKUP($A264,'[1]T5_data(mth)'!$B$1175:$AX$1562,$O$1,FALSE)</f>
        <v>0.41098087571861919</v>
      </c>
      <c r="M264" s="22">
        <f>VLOOKUP($A264,'[1]T5_data(ytd)'!$B$781:$F$1168,5,FALSE)</f>
        <v>0.42</v>
      </c>
      <c r="N264" s="3">
        <v>1</v>
      </c>
      <c r="O264" s="10" t="str">
        <f t="shared" si="11"/>
        <v>14.0</v>
      </c>
      <c r="P264" s="10" t="str">
        <f t="shared" si="11"/>
        <v>22.2</v>
      </c>
      <c r="Q264" s="10" t="str">
        <f t="shared" si="11"/>
        <v>19.2</v>
      </c>
      <c r="R264" s="10" t="str">
        <f t="shared" si="11"/>
        <v>9.6</v>
      </c>
      <c r="S264" s="10" t="str">
        <f t="shared" si="10"/>
        <v>0.4</v>
      </c>
      <c r="T264" s="10" t="str">
        <f t="shared" si="10"/>
        <v>0.4</v>
      </c>
      <c r="U264" s="10" t="str">
        <f t="shared" si="10"/>
        <v>0.4</v>
      </c>
      <c r="V264" s="10" t="str">
        <f>IF(FIXED(M264,1)="0.0",IF(FIXED(M264,2)="0.00",FIXED(M264,3),FIXED(M264,2)),FIXED(M264,1))</f>
        <v>0.4</v>
      </c>
    </row>
    <row r="265" spans="1:22" s="1" customFormat="1" ht="24.6" hidden="1">
      <c r="A265" s="55" t="s">
        <v>287</v>
      </c>
      <c r="B265" s="56">
        <f>VLOOKUP($A265,'[1]T5_data(ytd)'!$B$3:$F$390,3,FALSE)</f>
        <v>1020.48</v>
      </c>
      <c r="C265" s="56" t="e">
        <f>VLOOKUP($A265,'[1]T5_data(mth)'!$B$5:$AL$392,$O$1-1,FALSE)</f>
        <v>#REF!</v>
      </c>
      <c r="D265" s="21" t="e">
        <f>VLOOKUP($A265,'[1]T5_data(mth)'!$B$5:$AL$392,$O$1,FALSE)</f>
        <v>#REF!</v>
      </c>
      <c r="E265" s="56">
        <f>VLOOKUP($A265,'[1]T5_data(ytd)'!$B$3:$F$390,5,FALSE)</f>
        <v>520.86</v>
      </c>
      <c r="F265" s="57">
        <f>VLOOKUP($A265,'[1]T5_data(ytd)'!$B$392:$F$779,3,FALSE)</f>
        <v>9.92</v>
      </c>
      <c r="G265" s="57" t="e">
        <f>VLOOKUP($A265,'[1]T5_data(mth)'!$B$785:$AL$1172,$O$1-1,FALSE)</f>
        <v>#REF!</v>
      </c>
      <c r="H265" s="57" t="e">
        <f>VLOOKUP($A265,'[1]T5_data(mth)'!$B$785:$AL$1172,$O$1,FALSE)</f>
        <v>#REF!</v>
      </c>
      <c r="I265" s="57">
        <f>VLOOKUP($A265,'[1]T5_data(ytd)'!$B$392:$F$779,5,FALSE)</f>
        <v>6.11</v>
      </c>
      <c r="J265" s="58">
        <f>VLOOKUP($A265,'[1]T5_data(ytd)'!$B$781:$F$1168,3,FALSE)</f>
        <v>0.33</v>
      </c>
      <c r="K265" s="58" t="e">
        <f>VLOOKUP($A265,'[1]T5_data(mth)'!$B$1175:$AL$1562,$O$1-1,FALSE)</f>
        <v>#REF!</v>
      </c>
      <c r="L265" s="58" t="e">
        <f>VLOOKUP($A265,'[1]T5_data(mth)'!$B$1175:$AL$1562,$O$1,FALSE)</f>
        <v>#REF!</v>
      </c>
      <c r="M265" s="78"/>
      <c r="O265" s="20" t="str">
        <f t="shared" si="11"/>
        <v>9.9</v>
      </c>
      <c r="P265" s="20" t="e">
        <f t="shared" si="11"/>
        <v>#REF!</v>
      </c>
      <c r="Q265" s="20" t="e">
        <f t="shared" si="11"/>
        <v>#REF!</v>
      </c>
      <c r="R265" s="20" t="str">
        <f t="shared" si="11"/>
        <v>6.1</v>
      </c>
      <c r="S265" s="20" t="str">
        <f t="shared" si="10"/>
        <v>0.3</v>
      </c>
      <c r="T265" s="20" t="e">
        <f t="shared" si="10"/>
        <v>#REF!</v>
      </c>
      <c r="U265" s="20" t="e">
        <f t="shared" si="10"/>
        <v>#REF!</v>
      </c>
      <c r="V265" s="20" t="e">
        <f>IF(FIXED(#REF!,1)="0.0",IF(FIXED(#REF!,2)="0.00",FIXED(#REF!,3),FIXED(#REF!,2)),FIXED(#REF!,1))</f>
        <v>#REF!</v>
      </c>
    </row>
    <row r="266" spans="1:22" s="1" customFormat="1" ht="24.6" hidden="1">
      <c r="A266" s="62" t="s">
        <v>288</v>
      </c>
      <c r="B266" s="63">
        <f>VLOOKUP($A266,'[1]T5_data(ytd)'!$B$3:$F$390,3,FALSE)</f>
        <v>321.89</v>
      </c>
      <c r="C266" s="79" t="e">
        <f>VLOOKUP($A266,'[1]T5_data(mth)'!$B$5:$AL$392,$O$1-1,FALSE)</f>
        <v>#REF!</v>
      </c>
      <c r="D266" s="21" t="e">
        <f>VLOOKUP($A266,'[1]T5_data(mth)'!$B$5:$AL$392,$O$1,FALSE)</f>
        <v>#REF!</v>
      </c>
      <c r="E266" s="63">
        <f>VLOOKUP($A266,'[1]T5_data(ytd)'!$B$3:$F$390,5,FALSE)</f>
        <v>180.29</v>
      </c>
      <c r="F266" s="64">
        <f>VLOOKUP($A266,'[1]T5_data(ytd)'!$B$392:$F$779,3,FALSE)</f>
        <v>29.38</v>
      </c>
      <c r="G266" s="65" t="e">
        <f>VLOOKUP($A266,'[1]T5_data(mth)'!$B$785:$AL$1172,$O$1-1,FALSE)</f>
        <v>#REF!</v>
      </c>
      <c r="H266" s="65" t="e">
        <f>VLOOKUP($A266,'[1]T5_data(mth)'!$B$785:$AL$1172,$O$1,FALSE)</f>
        <v>#REF!</v>
      </c>
      <c r="I266" s="64">
        <f>VLOOKUP($A266,'[1]T5_data(ytd)'!$B$392:$F$779,5,FALSE)</f>
        <v>21.29</v>
      </c>
      <c r="J266" s="66">
        <f>VLOOKUP($A266,'[1]T5_data(ytd)'!$B$781:$F$1168,3,FALSE)</f>
        <v>0.1</v>
      </c>
      <c r="K266" s="66" t="e">
        <f>VLOOKUP($A266,'[1]T5_data(mth)'!$B$1175:$AL$1562,$O$1-1,FALSE)</f>
        <v>#REF!</v>
      </c>
      <c r="L266" s="66" t="e">
        <f>VLOOKUP($A266,'[1]T5_data(mth)'!$B$1175:$AL$1562,$O$1,FALSE)</f>
        <v>#REF!</v>
      </c>
      <c r="M266" s="78"/>
      <c r="O266" s="20" t="str">
        <f t="shared" si="11"/>
        <v>29.4</v>
      </c>
      <c r="P266" s="20" t="e">
        <f t="shared" si="11"/>
        <v>#REF!</v>
      </c>
      <c r="Q266" s="20" t="e">
        <f t="shared" si="11"/>
        <v>#REF!</v>
      </c>
      <c r="R266" s="20" t="str">
        <f t="shared" si="11"/>
        <v>21.3</v>
      </c>
      <c r="S266" s="20" t="str">
        <f t="shared" si="10"/>
        <v>0.1</v>
      </c>
      <c r="T266" s="20" t="e">
        <f t="shared" si="10"/>
        <v>#REF!</v>
      </c>
      <c r="U266" s="20" t="e">
        <f t="shared" si="10"/>
        <v>#REF!</v>
      </c>
      <c r="V266" s="20" t="e">
        <f>IF(FIXED(#REF!,1)="0.0",IF(FIXED(#REF!,2)="0.00",FIXED(#REF!,3),FIXED(#REF!,2)),FIXED(#REF!,1))</f>
        <v>#REF!</v>
      </c>
    </row>
    <row r="267" spans="1:22" ht="21" customHeight="1">
      <c r="A267" s="27" t="s">
        <v>32</v>
      </c>
      <c r="B267" s="21">
        <f>VLOOKUP($A267,'[1]T5_data(ytd)'!$B$3:$F$390,3,FALSE)</f>
        <v>793.23</v>
      </c>
      <c r="C267" s="26">
        <f>VLOOKUP($A267,'[1]T5_data(mth)'!$B$5:$AX$392,$O$1-1,FALSE)</f>
        <v>91.084108429099999</v>
      </c>
      <c r="D267" s="21">
        <f>VLOOKUP($A267,'[1]T5_data(mth)'!$B$5:$AX$392,$O$1,FALSE)</f>
        <v>95.149123060899996</v>
      </c>
      <c r="E267" s="21">
        <f>VLOOKUP($A267,'[1]T5_data(ytd)'!$B$3:$F$390,5,FALSE)</f>
        <v>494.08</v>
      </c>
      <c r="F267" s="2">
        <f>VLOOKUP($A267,'[1]T5_data(ytd)'!$B$392:$F$779,3,FALSE)</f>
        <v>15.55</v>
      </c>
      <c r="G267" s="16">
        <f>VLOOKUP($A267,'[1]T5_data(mth)'!$B$785:$AX$1172,$O$1-1,FALSE)</f>
        <v>30.013612404160931</v>
      </c>
      <c r="H267" s="2">
        <f>VLOOKUP($A267,'[1]T5_data(mth)'!$B$785:$AX$1172,$O$1,FALSE)</f>
        <v>98.954638592109418</v>
      </c>
      <c r="I267" s="2">
        <f>VLOOKUP($A267,'[1]T5_data(ytd)'!$B$392:$F$779,5,FALSE)</f>
        <v>32.46</v>
      </c>
      <c r="J267" s="25">
        <f>VLOOKUP($A267,'[1]T5_data(ytd)'!$B$781:$F$1168,3,FALSE)</f>
        <v>0.26</v>
      </c>
      <c r="K267" s="24">
        <f>VLOOKUP($A267,'[1]T5_data(mth)'!$B$1175:$AX$1562,$O$1-1,FALSE)</f>
        <v>0.30434265967160634</v>
      </c>
      <c r="L267" s="23">
        <f>VLOOKUP($A267,'[1]T5_data(mth)'!$B$1175:$AX$1562,$O$1,FALSE)</f>
        <v>0.34489074082749666</v>
      </c>
      <c r="M267" s="22">
        <f>VLOOKUP($A267,'[1]T5_data(ytd)'!$B$781:$F$1168,5,FALSE)</f>
        <v>0.3</v>
      </c>
      <c r="N267" s="3">
        <v>1</v>
      </c>
      <c r="O267" s="10" t="str">
        <f t="shared" si="11"/>
        <v>15.6</v>
      </c>
      <c r="P267" s="10" t="str">
        <f t="shared" si="11"/>
        <v>30.0</v>
      </c>
      <c r="Q267" s="10" t="str">
        <f t="shared" si="11"/>
        <v>99.0</v>
      </c>
      <c r="R267" s="10" t="str">
        <f t="shared" si="11"/>
        <v>32.5</v>
      </c>
      <c r="S267" s="10" t="str">
        <f t="shared" si="10"/>
        <v>0.3</v>
      </c>
      <c r="T267" s="10" t="str">
        <f t="shared" si="10"/>
        <v>0.3</v>
      </c>
      <c r="U267" s="10" t="str">
        <f t="shared" si="10"/>
        <v>0.3</v>
      </c>
      <c r="V267" s="10" t="str">
        <f t="shared" si="10"/>
        <v>0.3</v>
      </c>
    </row>
    <row r="268" spans="1:22" ht="21" customHeight="1">
      <c r="A268" s="27" t="s">
        <v>33</v>
      </c>
      <c r="B268" s="21">
        <f>VLOOKUP($A268,'[1]T5_data(ytd)'!$B$3:$F$390,3,FALSE)</f>
        <v>472.41</v>
      </c>
      <c r="C268" s="26">
        <f>VLOOKUP($A268,'[1]T5_data(mth)'!$B$5:$AX$392,$O$1-1,FALSE)</f>
        <v>40.4680241967</v>
      </c>
      <c r="D268" s="21">
        <f>VLOOKUP($A268,'[1]T5_data(mth)'!$B$5:$AX$392,$O$1,FALSE)</f>
        <v>47.861333781600003</v>
      </c>
      <c r="E268" s="21">
        <f>VLOOKUP($A268,'[1]T5_data(ytd)'!$B$3:$F$390,5,FALSE)</f>
        <v>250.71</v>
      </c>
      <c r="F268" s="2">
        <f>VLOOKUP($A268,'[1]T5_data(ytd)'!$B$392:$F$779,3,FALSE)</f>
        <v>-6.67</v>
      </c>
      <c r="G268" s="16">
        <f>VLOOKUP($A268,'[1]T5_data(mth)'!$B$785:$AX$1172,$O$1-1,FALSE)</f>
        <v>28.61965542944009</v>
      </c>
      <c r="H268" s="2">
        <f>VLOOKUP($A268,'[1]T5_data(mth)'!$B$785:$AX$1172,$O$1,FALSE)</f>
        <v>24.677476969124957</v>
      </c>
      <c r="I268" s="2">
        <f>VLOOKUP($A268,'[1]T5_data(ytd)'!$B$392:$F$779,5,FALSE)</f>
        <v>9.1</v>
      </c>
      <c r="J268" s="25">
        <f>VLOOKUP($A268,'[1]T5_data(ytd)'!$B$781:$F$1168,3,FALSE)</f>
        <v>0.15</v>
      </c>
      <c r="K268" s="24">
        <f>VLOOKUP($A268,'[1]T5_data(mth)'!$B$1175:$AX$1562,$O$1-1,FALSE)</f>
        <v>0.13521728793410218</v>
      </c>
      <c r="L268" s="23">
        <f>VLOOKUP($A268,'[1]T5_data(mth)'!$B$1175:$AX$1562,$O$1,FALSE)</f>
        <v>0.17348484498761896</v>
      </c>
      <c r="M268" s="22">
        <f>VLOOKUP($A268,'[1]T5_data(ytd)'!$B$781:$F$1168,5,FALSE)</f>
        <v>0.15</v>
      </c>
      <c r="N268" s="3">
        <v>1</v>
      </c>
      <c r="O268" s="10" t="str">
        <f t="shared" si="11"/>
        <v>-6.7</v>
      </c>
      <c r="P268" s="10" t="str">
        <f t="shared" si="11"/>
        <v>28.6</v>
      </c>
      <c r="Q268" s="10" t="str">
        <f t="shared" si="11"/>
        <v>24.7</v>
      </c>
      <c r="R268" s="10" t="str">
        <f t="shared" si="11"/>
        <v>9.1</v>
      </c>
      <c r="S268" s="10" t="str">
        <f t="shared" si="10"/>
        <v>0.2</v>
      </c>
      <c r="T268" s="10" t="str">
        <f t="shared" si="10"/>
        <v>0.1</v>
      </c>
      <c r="U268" s="10" t="str">
        <f t="shared" si="10"/>
        <v>0.2</v>
      </c>
      <c r="V268" s="10" t="str">
        <f t="shared" si="10"/>
        <v>0.2</v>
      </c>
    </row>
    <row r="269" spans="1:22" s="1" customFormat="1" ht="24.6" hidden="1">
      <c r="A269" s="55" t="s">
        <v>289</v>
      </c>
      <c r="B269" s="56">
        <f>VLOOKUP($A269,'[1]T5_data(ytd)'!$B$3:$F$390,3,FALSE)</f>
        <v>413.66</v>
      </c>
      <c r="C269" s="56" t="e">
        <f>VLOOKUP($A269,'[1]T5_data(mth)'!$B$5:$AL$392,$O$1-1,FALSE)</f>
        <v>#REF!</v>
      </c>
      <c r="D269" s="21" t="e">
        <f>VLOOKUP($A269,'[1]T5_data(mth)'!$B$5:$AL$392,$O$1,FALSE)</f>
        <v>#REF!</v>
      </c>
      <c r="E269" s="56">
        <f>VLOOKUP($A269,'[1]T5_data(ytd)'!$B$3:$F$390,5,FALSE)</f>
        <v>190.7</v>
      </c>
      <c r="F269" s="57">
        <f>VLOOKUP($A269,'[1]T5_data(ytd)'!$B$392:$F$779,3,FALSE)</f>
        <v>-7.48</v>
      </c>
      <c r="G269" s="57" t="e">
        <f>VLOOKUP($A269,'[1]T5_data(mth)'!$B$785:$AL$1172,$O$1-1,FALSE)</f>
        <v>#REF!</v>
      </c>
      <c r="H269" s="57" t="e">
        <f>VLOOKUP($A269,'[1]T5_data(mth)'!$B$785:$AL$1172,$O$1,FALSE)</f>
        <v>#REF!</v>
      </c>
      <c r="I269" s="57">
        <f>VLOOKUP($A269,'[1]T5_data(ytd)'!$B$392:$F$779,5,FALSE)</f>
        <v>-5.46</v>
      </c>
      <c r="J269" s="58">
        <f>VLOOKUP($A269,'[1]T5_data(ytd)'!$B$781:$F$1168,3,FALSE)</f>
        <v>0.13</v>
      </c>
      <c r="K269" s="58" t="e">
        <f>VLOOKUP($A269,'[1]T5_data(mth)'!$B$1175:$AL$1562,$O$1-1,FALSE)</f>
        <v>#REF!</v>
      </c>
      <c r="L269" s="58" t="e">
        <f>VLOOKUP($A269,'[1]T5_data(mth)'!$B$1175:$AL$1562,$O$1,FALSE)</f>
        <v>#REF!</v>
      </c>
      <c r="M269" s="78"/>
      <c r="O269" s="20" t="str">
        <f t="shared" si="11"/>
        <v>-7.5</v>
      </c>
      <c r="P269" s="20" t="e">
        <f t="shared" si="11"/>
        <v>#REF!</v>
      </c>
      <c r="Q269" s="20" t="e">
        <f t="shared" si="11"/>
        <v>#REF!</v>
      </c>
      <c r="R269" s="20" t="str">
        <f t="shared" si="11"/>
        <v>-5.5</v>
      </c>
      <c r="S269" s="20" t="str">
        <f t="shared" si="10"/>
        <v>0.1</v>
      </c>
      <c r="T269" s="20" t="e">
        <f t="shared" si="10"/>
        <v>#REF!</v>
      </c>
      <c r="U269" s="20" t="e">
        <f t="shared" si="10"/>
        <v>#REF!</v>
      </c>
      <c r="V269" s="20" t="e">
        <f>IF(FIXED(#REF!,1)="0.0",IF(FIXED(#REF!,2)="0.00",FIXED(#REF!,3),FIXED(#REF!,2)),FIXED(#REF!,1))</f>
        <v>#REF!</v>
      </c>
    </row>
    <row r="270" spans="1:22" s="1" customFormat="1" ht="24.6" hidden="1">
      <c r="A270" s="59" t="s">
        <v>290</v>
      </c>
      <c r="B270" s="56">
        <f>VLOOKUP($A270,'[1]T5_data(ytd)'!$B$3:$F$390,3,FALSE)</f>
        <v>58.75</v>
      </c>
      <c r="C270" s="77" t="e">
        <f>VLOOKUP($A270,'[1]T5_data(mth)'!$B$5:$AL$392,$O$1-1,FALSE)</f>
        <v>#REF!</v>
      </c>
      <c r="D270" s="21" t="e">
        <f>VLOOKUP($A270,'[1]T5_data(mth)'!$B$5:$AL$392,$O$1,FALSE)</f>
        <v>#REF!</v>
      </c>
      <c r="E270" s="56">
        <f>VLOOKUP($A270,'[1]T5_data(ytd)'!$B$3:$F$390,5,FALSE)</f>
        <v>60.01</v>
      </c>
      <c r="F270" s="57">
        <f>VLOOKUP($A270,'[1]T5_data(ytd)'!$B$392:$F$779,3,FALSE)</f>
        <v>-0.57999999999999996</v>
      </c>
      <c r="G270" s="60" t="e">
        <f>VLOOKUP($A270,'[1]T5_data(mth)'!$B$785:$AL$1172,$O$1-1,FALSE)</f>
        <v>#REF!</v>
      </c>
      <c r="H270" s="60" t="e">
        <f>VLOOKUP($A270,'[1]T5_data(mth)'!$B$785:$AL$1172,$O$1,FALSE)</f>
        <v>#REF!</v>
      </c>
      <c r="I270" s="57">
        <f>VLOOKUP($A270,'[1]T5_data(ytd)'!$B$392:$F$779,5,FALSE)</f>
        <v>113.56</v>
      </c>
      <c r="J270" s="61">
        <f>VLOOKUP($A270,'[1]T5_data(ytd)'!$B$781:$F$1168,3,FALSE)</f>
        <v>0.02</v>
      </c>
      <c r="K270" s="61" t="e">
        <f>VLOOKUP($A270,'[1]T5_data(mth)'!$B$1175:$AL$1562,$O$1-1,FALSE)</f>
        <v>#REF!</v>
      </c>
      <c r="L270" s="61" t="e">
        <f>VLOOKUP($A270,'[1]T5_data(mth)'!$B$1175:$AL$1562,$O$1,FALSE)</f>
        <v>#REF!</v>
      </c>
      <c r="M270" s="78"/>
      <c r="O270" s="20" t="str">
        <f t="shared" si="11"/>
        <v>-0.6</v>
      </c>
      <c r="P270" s="20" t="e">
        <f t="shared" si="11"/>
        <v>#REF!</v>
      </c>
      <c r="Q270" s="20" t="e">
        <f t="shared" si="11"/>
        <v>#REF!</v>
      </c>
      <c r="R270" s="20" t="str">
        <f t="shared" si="11"/>
        <v>113.6</v>
      </c>
      <c r="S270" s="20" t="str">
        <f t="shared" si="10"/>
        <v>0.02</v>
      </c>
      <c r="T270" s="20" t="e">
        <f t="shared" si="10"/>
        <v>#REF!</v>
      </c>
      <c r="U270" s="20" t="e">
        <f t="shared" si="10"/>
        <v>#REF!</v>
      </c>
      <c r="V270" s="20" t="e">
        <f>IF(FIXED(#REF!,1)="0.0",IF(FIXED(#REF!,2)="0.00",FIXED(#REF!,3),FIXED(#REF!,2)),FIXED(#REF!,1))</f>
        <v>#REF!</v>
      </c>
    </row>
    <row r="271" spans="1:22" s="1" customFormat="1" ht="24.6" hidden="1">
      <c r="A271" s="59" t="s">
        <v>291</v>
      </c>
      <c r="B271" s="56">
        <f>VLOOKUP($A271,'[1]T5_data(ytd)'!$B$3:$F$390,3,FALSE)</f>
        <v>346.37</v>
      </c>
      <c r="C271" s="77" t="e">
        <f>VLOOKUP($A271,'[1]T5_data(mth)'!$B$5:$AL$392,$O$1-1,FALSE)</f>
        <v>#REF!</v>
      </c>
      <c r="D271" s="21" t="e">
        <f>VLOOKUP($A271,'[1]T5_data(mth)'!$B$5:$AL$392,$O$1,FALSE)</f>
        <v>#REF!</v>
      </c>
      <c r="E271" s="56">
        <f>VLOOKUP($A271,'[1]T5_data(ytd)'!$B$3:$F$390,5,FALSE)</f>
        <v>187.32</v>
      </c>
      <c r="F271" s="57">
        <f>VLOOKUP($A271,'[1]T5_data(ytd)'!$B$392:$F$779,3,FALSE)</f>
        <v>6.84</v>
      </c>
      <c r="G271" s="60" t="e">
        <f>VLOOKUP($A271,'[1]T5_data(mth)'!$B$785:$AL$1172,$O$1-1,FALSE)</f>
        <v>#REF!</v>
      </c>
      <c r="H271" s="60" t="e">
        <f>VLOOKUP($A271,'[1]T5_data(mth)'!$B$785:$AL$1172,$O$1,FALSE)</f>
        <v>#REF!</v>
      </c>
      <c r="I271" s="57">
        <f>VLOOKUP($A271,'[1]T5_data(ytd)'!$B$392:$F$779,5,FALSE)</f>
        <v>20.350000000000001</v>
      </c>
      <c r="J271" s="61">
        <f>VLOOKUP($A271,'[1]T5_data(ytd)'!$B$781:$F$1168,3,FALSE)</f>
        <v>0.11</v>
      </c>
      <c r="K271" s="61" t="e">
        <f>VLOOKUP($A271,'[1]T5_data(mth)'!$B$1175:$AL$1562,$O$1-1,FALSE)</f>
        <v>#REF!</v>
      </c>
      <c r="L271" s="61" t="e">
        <f>VLOOKUP($A271,'[1]T5_data(mth)'!$B$1175:$AL$1562,$O$1,FALSE)</f>
        <v>#REF!</v>
      </c>
      <c r="M271" s="78"/>
      <c r="O271" s="20" t="str">
        <f t="shared" si="11"/>
        <v>6.8</v>
      </c>
      <c r="P271" s="20" t="e">
        <f t="shared" si="11"/>
        <v>#REF!</v>
      </c>
      <c r="Q271" s="20" t="e">
        <f t="shared" si="11"/>
        <v>#REF!</v>
      </c>
      <c r="R271" s="20" t="str">
        <f t="shared" si="11"/>
        <v>20.4</v>
      </c>
      <c r="S271" s="20" t="str">
        <f t="shared" si="10"/>
        <v>0.1</v>
      </c>
      <c r="T271" s="20" t="e">
        <f t="shared" si="10"/>
        <v>#REF!</v>
      </c>
      <c r="U271" s="20" t="e">
        <f t="shared" si="10"/>
        <v>#REF!</v>
      </c>
      <c r="V271" s="20" t="e">
        <f>IF(FIXED(#REF!,1)="0.0",IF(FIXED(#REF!,2)="0.00",FIXED(#REF!,3),FIXED(#REF!,2)),FIXED(#REF!,1))</f>
        <v>#REF!</v>
      </c>
    </row>
    <row r="272" spans="1:22" s="1" customFormat="1" ht="24.6" hidden="1">
      <c r="A272" s="59" t="s">
        <v>292</v>
      </c>
      <c r="B272" s="56">
        <f>VLOOKUP($A272,'[1]T5_data(ytd)'!$B$3:$F$390,3,FALSE)</f>
        <v>1186.75</v>
      </c>
      <c r="C272" s="77" t="e">
        <f>VLOOKUP($A272,'[1]T5_data(mth)'!$B$5:$AL$392,$O$1-1,FALSE)</f>
        <v>#REF!</v>
      </c>
      <c r="D272" s="21" t="e">
        <f>VLOOKUP($A272,'[1]T5_data(mth)'!$B$5:$AL$392,$O$1,FALSE)</f>
        <v>#REF!</v>
      </c>
      <c r="E272" s="56">
        <f>VLOOKUP($A272,'[1]T5_data(ytd)'!$B$3:$F$390,5,FALSE)</f>
        <v>607.75</v>
      </c>
      <c r="F272" s="57">
        <f>VLOOKUP($A272,'[1]T5_data(ytd)'!$B$392:$F$779,3,FALSE)</f>
        <v>14.73</v>
      </c>
      <c r="G272" s="60" t="e">
        <f>VLOOKUP($A272,'[1]T5_data(mth)'!$B$785:$AL$1172,$O$1-1,FALSE)</f>
        <v>#REF!</v>
      </c>
      <c r="H272" s="60" t="e">
        <f>VLOOKUP($A272,'[1]T5_data(mth)'!$B$785:$AL$1172,$O$1,FALSE)</f>
        <v>#REF!</v>
      </c>
      <c r="I272" s="57">
        <f>VLOOKUP($A272,'[1]T5_data(ytd)'!$B$392:$F$779,5,FALSE)</f>
        <v>4.6500000000000004</v>
      </c>
      <c r="J272" s="61">
        <f>VLOOKUP($A272,'[1]T5_data(ytd)'!$B$781:$F$1168,3,FALSE)</f>
        <v>0.39</v>
      </c>
      <c r="K272" s="61" t="e">
        <f>VLOOKUP($A272,'[1]T5_data(mth)'!$B$1175:$AL$1562,$O$1-1,FALSE)</f>
        <v>#REF!</v>
      </c>
      <c r="L272" s="61" t="e">
        <f>VLOOKUP($A272,'[1]T5_data(mth)'!$B$1175:$AL$1562,$O$1,FALSE)</f>
        <v>#REF!</v>
      </c>
      <c r="M272" s="78"/>
      <c r="O272" s="20" t="str">
        <f t="shared" si="11"/>
        <v>14.7</v>
      </c>
      <c r="P272" s="20" t="e">
        <f t="shared" si="11"/>
        <v>#REF!</v>
      </c>
      <c r="Q272" s="20" t="e">
        <f t="shared" si="11"/>
        <v>#REF!</v>
      </c>
      <c r="R272" s="20" t="str">
        <f t="shared" si="11"/>
        <v>4.7</v>
      </c>
      <c r="S272" s="20" t="str">
        <f t="shared" si="10"/>
        <v>0.4</v>
      </c>
      <c r="T272" s="20" t="e">
        <f t="shared" si="10"/>
        <v>#REF!</v>
      </c>
      <c r="U272" s="20" t="e">
        <f t="shared" si="10"/>
        <v>#REF!</v>
      </c>
      <c r="V272" s="20" t="e">
        <f>IF(FIXED(#REF!,1)="0.0",IF(FIXED(#REF!,2)="0.00",FIXED(#REF!,3),FIXED(#REF!,2)),FIXED(#REF!,1))</f>
        <v>#REF!</v>
      </c>
    </row>
    <row r="273" spans="1:22" s="1" customFormat="1" ht="24.6" hidden="1">
      <c r="A273" s="62" t="s">
        <v>293</v>
      </c>
      <c r="B273" s="63">
        <f>VLOOKUP($A273,'[1]T5_data(ytd)'!$B$3:$F$390,3,FALSE)</f>
        <v>172.27</v>
      </c>
      <c r="C273" s="79" t="e">
        <f>VLOOKUP($A273,'[1]T5_data(mth)'!$B$5:$AL$392,$O$1-1,FALSE)</f>
        <v>#REF!</v>
      </c>
      <c r="D273" s="21" t="e">
        <f>VLOOKUP($A273,'[1]T5_data(mth)'!$B$5:$AL$392,$O$1,FALSE)</f>
        <v>#REF!</v>
      </c>
      <c r="E273" s="63">
        <f>VLOOKUP($A273,'[1]T5_data(ytd)'!$B$3:$F$390,5,FALSE)</f>
        <v>120.44</v>
      </c>
      <c r="F273" s="64">
        <f>VLOOKUP($A273,'[1]T5_data(ytd)'!$B$392:$F$779,3,FALSE)</f>
        <v>-16.739999999999998</v>
      </c>
      <c r="G273" s="65" t="e">
        <f>VLOOKUP($A273,'[1]T5_data(mth)'!$B$785:$AL$1172,$O$1-1,FALSE)</f>
        <v>#REF!</v>
      </c>
      <c r="H273" s="65" t="e">
        <f>VLOOKUP($A273,'[1]T5_data(mth)'!$B$785:$AL$1172,$O$1,FALSE)</f>
        <v>#REF!</v>
      </c>
      <c r="I273" s="64">
        <f>VLOOKUP($A273,'[1]T5_data(ytd)'!$B$392:$F$779,5,FALSE)</f>
        <v>51.67</v>
      </c>
      <c r="J273" s="66">
        <f>VLOOKUP($A273,'[1]T5_data(ytd)'!$B$781:$F$1168,3,FALSE)</f>
        <v>0.06</v>
      </c>
      <c r="K273" s="66" t="e">
        <f>VLOOKUP($A273,'[1]T5_data(mth)'!$B$1175:$AL$1562,$O$1-1,FALSE)</f>
        <v>#REF!</v>
      </c>
      <c r="L273" s="66" t="e">
        <f>VLOOKUP($A273,'[1]T5_data(mth)'!$B$1175:$AL$1562,$O$1,FALSE)</f>
        <v>#REF!</v>
      </c>
      <c r="M273" s="78"/>
      <c r="O273" s="20" t="str">
        <f t="shared" si="11"/>
        <v>-16.7</v>
      </c>
      <c r="P273" s="20" t="e">
        <f t="shared" si="11"/>
        <v>#REF!</v>
      </c>
      <c r="Q273" s="20" t="e">
        <f t="shared" si="11"/>
        <v>#REF!</v>
      </c>
      <c r="R273" s="20" t="str">
        <f t="shared" si="11"/>
        <v>51.7</v>
      </c>
      <c r="S273" s="20" t="str">
        <f t="shared" si="10"/>
        <v>0.1</v>
      </c>
      <c r="T273" s="20" t="e">
        <f t="shared" si="10"/>
        <v>#REF!</v>
      </c>
      <c r="U273" s="20" t="e">
        <f t="shared" si="10"/>
        <v>#REF!</v>
      </c>
      <c r="V273" s="20" t="e">
        <f>IF(FIXED(#REF!,1)="0.0",IF(FIXED(#REF!,2)="0.00",FIXED(#REF!,3),FIXED(#REF!,2)),FIXED(#REF!,1))</f>
        <v>#REF!</v>
      </c>
    </row>
    <row r="274" spans="1:22" ht="21" customHeight="1">
      <c r="A274" s="27" t="s">
        <v>34</v>
      </c>
      <c r="B274" s="21">
        <f>VLOOKUP($A274,'[1]T5_data(ytd)'!$B$3:$F$390,3,FALSE)</f>
        <v>1432.38</v>
      </c>
      <c r="C274" s="26">
        <f>VLOOKUP($A274,'[1]T5_data(mth)'!$B$5:$AX$392,$O$1-1,FALSE)</f>
        <v>114.5499942443</v>
      </c>
      <c r="D274" s="21">
        <f>VLOOKUP($A274,'[1]T5_data(mth)'!$B$5:$AX$392,$O$1,FALSE)</f>
        <v>128.5585496045</v>
      </c>
      <c r="E274" s="21">
        <f>VLOOKUP($A274,'[1]T5_data(ytd)'!$B$3:$F$390,5,FALSE)</f>
        <v>739.41</v>
      </c>
      <c r="F274" s="2">
        <f>VLOOKUP($A274,'[1]T5_data(ytd)'!$B$392:$F$779,3,FALSE)</f>
        <v>8.91</v>
      </c>
      <c r="G274" s="16">
        <f>VLOOKUP($A274,'[1]T5_data(mth)'!$B$785:$AX$1172,$O$1-1,FALSE)</f>
        <v>-15.884364825414801</v>
      </c>
      <c r="H274" s="2">
        <f>VLOOKUP($A274,'[1]T5_data(mth)'!$B$785:$AX$1172,$O$1,FALSE)</f>
        <v>11.815588155598729</v>
      </c>
      <c r="I274" s="2">
        <f>VLOOKUP($A274,'[1]T5_data(ytd)'!$B$392:$F$779,5,FALSE)</f>
        <v>-0.34</v>
      </c>
      <c r="J274" s="25">
        <f>VLOOKUP($A274,'[1]T5_data(ytd)'!$B$781:$F$1168,3,FALSE)</f>
        <v>0.47</v>
      </c>
      <c r="K274" s="24">
        <f>VLOOKUP($A274,'[1]T5_data(mth)'!$B$1175:$AX$1562,$O$1-1,FALSE)</f>
        <v>0.38275008138016126</v>
      </c>
      <c r="L274" s="23">
        <f>VLOOKUP($A274,'[1]T5_data(mth)'!$B$1175:$AX$1562,$O$1,FALSE)</f>
        <v>0.46599119347033413</v>
      </c>
      <c r="M274" s="22">
        <f>VLOOKUP($A274,'[1]T5_data(ytd)'!$B$781:$F$1168,5,FALSE)</f>
        <v>0.44</v>
      </c>
      <c r="N274" s="3">
        <v>1</v>
      </c>
      <c r="O274" s="10" t="str">
        <f t="shared" si="11"/>
        <v>8.9</v>
      </c>
      <c r="P274" s="10" t="str">
        <f t="shared" si="11"/>
        <v>-15.9</v>
      </c>
      <c r="Q274" s="10" t="str">
        <f t="shared" si="11"/>
        <v>11.8</v>
      </c>
      <c r="R274" s="10" t="str">
        <f t="shared" si="11"/>
        <v>-0.3</v>
      </c>
      <c r="S274" s="10" t="str">
        <f t="shared" si="10"/>
        <v>0.5</v>
      </c>
      <c r="T274" s="10" t="str">
        <f t="shared" si="10"/>
        <v>0.4</v>
      </c>
      <c r="U274" s="10" t="str">
        <f t="shared" si="10"/>
        <v>0.5</v>
      </c>
      <c r="V274" s="10" t="str">
        <f>IF(FIXED(M274,1)="0.0",IF(FIXED(M274,2)="0.00",FIXED(M274,3),FIXED(M274,2)),FIXED(M274,1))</f>
        <v>0.4</v>
      </c>
    </row>
    <row r="275" spans="1:22" s="1" customFormat="1" ht="24.6" hidden="1">
      <c r="A275" s="55" t="s">
        <v>294</v>
      </c>
      <c r="B275" s="56">
        <f>VLOOKUP($A275,'[1]T5_data(ytd)'!$B$3:$F$390,3,FALSE)</f>
        <v>213.51</v>
      </c>
      <c r="C275" s="56" t="e">
        <f>VLOOKUP($A275,'[1]T5_data(mth)'!$B$5:$AL$392,$O$1-1,FALSE)</f>
        <v>#REF!</v>
      </c>
      <c r="D275" s="21" t="e">
        <f>VLOOKUP($A275,'[1]T5_data(mth)'!$B$5:$AL$392,$O$1,FALSE)</f>
        <v>#REF!</v>
      </c>
      <c r="E275" s="56">
        <f>VLOOKUP($A275,'[1]T5_data(ytd)'!$B$3:$F$390,5,FALSE)</f>
        <v>111.26</v>
      </c>
      <c r="F275" s="57">
        <f>VLOOKUP($A275,'[1]T5_data(ytd)'!$B$392:$F$779,3,FALSE)</f>
        <v>4.37</v>
      </c>
      <c r="G275" s="57" t="e">
        <f>VLOOKUP($A275,'[1]T5_data(mth)'!$B$785:$AL$1172,$O$1-1,FALSE)</f>
        <v>#REF!</v>
      </c>
      <c r="H275" s="57" t="e">
        <f>VLOOKUP($A275,'[1]T5_data(mth)'!$B$785:$AL$1172,$O$1,FALSE)</f>
        <v>#REF!</v>
      </c>
      <c r="I275" s="57">
        <f>VLOOKUP($A275,'[1]T5_data(ytd)'!$B$392:$F$779,5,FALSE)</f>
        <v>4.26</v>
      </c>
      <c r="J275" s="58">
        <f>VLOOKUP($A275,'[1]T5_data(ytd)'!$B$781:$F$1168,3,FALSE)</f>
        <v>7.0000000000000007E-2</v>
      </c>
      <c r="K275" s="58" t="e">
        <f>VLOOKUP($A275,'[1]T5_data(mth)'!$B$1175:$AL$1562,$O$1-1,FALSE)</f>
        <v>#REF!</v>
      </c>
      <c r="L275" s="58" t="e">
        <f>VLOOKUP($A275,'[1]T5_data(mth)'!$B$1175:$AL$1562,$O$1,FALSE)</f>
        <v>#REF!</v>
      </c>
      <c r="M275" s="78"/>
      <c r="O275" s="20" t="str">
        <f t="shared" si="11"/>
        <v>4.4</v>
      </c>
      <c r="P275" s="20" t="e">
        <f t="shared" si="11"/>
        <v>#REF!</v>
      </c>
      <c r="Q275" s="20" t="e">
        <f t="shared" si="11"/>
        <v>#REF!</v>
      </c>
      <c r="R275" s="20" t="str">
        <f t="shared" si="11"/>
        <v>4.3</v>
      </c>
      <c r="S275" s="20" t="str">
        <f t="shared" si="10"/>
        <v>0.1</v>
      </c>
      <c r="T275" s="20" t="e">
        <f t="shared" si="10"/>
        <v>#REF!</v>
      </c>
      <c r="U275" s="20" t="e">
        <f t="shared" si="10"/>
        <v>#REF!</v>
      </c>
      <c r="V275" s="20" t="e">
        <f>IF(FIXED(#REF!,1)="0.0",IF(FIXED(#REF!,2)="0.00",FIXED(#REF!,3),FIXED(#REF!,2)),FIXED(#REF!,1))</f>
        <v>#REF!</v>
      </c>
    </row>
    <row r="276" spans="1:22" s="1" customFormat="1" ht="24.6" hidden="1">
      <c r="A276" s="62" t="s">
        <v>295</v>
      </c>
      <c r="B276" s="63">
        <f>VLOOKUP($A276,'[1]T5_data(ytd)'!$B$3:$F$390,3,FALSE)</f>
        <v>1218.8699999999999</v>
      </c>
      <c r="C276" s="79" t="e">
        <f>VLOOKUP($A276,'[1]T5_data(mth)'!$B$5:$AL$392,$O$1-1,FALSE)</f>
        <v>#REF!</v>
      </c>
      <c r="D276" s="21" t="e">
        <f>VLOOKUP($A276,'[1]T5_data(mth)'!$B$5:$AL$392,$O$1,FALSE)</f>
        <v>#REF!</v>
      </c>
      <c r="E276" s="63">
        <f>VLOOKUP($A276,'[1]T5_data(ytd)'!$B$3:$F$390,5,FALSE)</f>
        <v>628.16</v>
      </c>
      <c r="F276" s="64">
        <f>VLOOKUP($A276,'[1]T5_data(ytd)'!$B$392:$F$779,3,FALSE)</f>
        <v>9.74</v>
      </c>
      <c r="G276" s="65" t="e">
        <f>VLOOKUP($A276,'[1]T5_data(mth)'!$B$785:$AL$1172,$O$1-1,FALSE)</f>
        <v>#REF!</v>
      </c>
      <c r="H276" s="65" t="e">
        <f>VLOOKUP($A276,'[1]T5_data(mth)'!$B$785:$AL$1172,$O$1,FALSE)</f>
        <v>#REF!</v>
      </c>
      <c r="I276" s="64">
        <f>VLOOKUP($A276,'[1]T5_data(ytd)'!$B$392:$F$779,5,FALSE)</f>
        <v>-1.1100000000000001</v>
      </c>
      <c r="J276" s="66">
        <f>VLOOKUP($A276,'[1]T5_data(ytd)'!$B$781:$F$1168,3,FALSE)</f>
        <v>0.4</v>
      </c>
      <c r="K276" s="66" t="e">
        <f>VLOOKUP($A276,'[1]T5_data(mth)'!$B$1175:$AL$1562,$O$1-1,FALSE)</f>
        <v>#REF!</v>
      </c>
      <c r="L276" s="66" t="e">
        <f>VLOOKUP($A276,'[1]T5_data(mth)'!$B$1175:$AL$1562,$O$1,FALSE)</f>
        <v>#REF!</v>
      </c>
      <c r="M276" s="78"/>
      <c r="O276" s="20" t="str">
        <f t="shared" si="11"/>
        <v>9.7</v>
      </c>
      <c r="P276" s="20" t="e">
        <f t="shared" si="11"/>
        <v>#REF!</v>
      </c>
      <c r="Q276" s="20" t="e">
        <f t="shared" si="11"/>
        <v>#REF!</v>
      </c>
      <c r="R276" s="20" t="str">
        <f t="shared" si="11"/>
        <v>-1.1</v>
      </c>
      <c r="S276" s="20" t="str">
        <f t="shared" si="10"/>
        <v>0.4</v>
      </c>
      <c r="T276" s="20" t="e">
        <f t="shared" si="10"/>
        <v>#REF!</v>
      </c>
      <c r="U276" s="20" t="e">
        <f t="shared" si="10"/>
        <v>#REF!</v>
      </c>
      <c r="V276" s="20" t="e">
        <f>IF(FIXED(#REF!,1)="0.0",IF(FIXED(#REF!,2)="0.00",FIXED(#REF!,3),FIXED(#REF!,2)),FIXED(#REF!,1))</f>
        <v>#REF!</v>
      </c>
    </row>
    <row r="277" spans="1:22" ht="21" customHeight="1">
      <c r="A277" s="27" t="s">
        <v>35</v>
      </c>
      <c r="B277" s="21">
        <f>VLOOKUP($A277,'[1]T5_data(ytd)'!$B$3:$F$390,3,FALSE)</f>
        <v>2825.16</v>
      </c>
      <c r="C277" s="26">
        <f>VLOOKUP($A277,'[1]T5_data(mth)'!$B$5:$AX$392,$O$1-1,FALSE)</f>
        <v>248.78454718259999</v>
      </c>
      <c r="D277" s="21">
        <f>VLOOKUP($A277,'[1]T5_data(mth)'!$B$5:$AX$392,$O$1,FALSE)</f>
        <v>269.58440965329999</v>
      </c>
      <c r="E277" s="21">
        <f>VLOOKUP($A277,'[1]T5_data(ytd)'!$B$3:$F$390,5,FALSE)</f>
        <v>1540.58</v>
      </c>
      <c r="F277" s="2">
        <f>VLOOKUP($A277,'[1]T5_data(ytd)'!$B$392:$F$779,3,FALSE)</f>
        <v>7.87</v>
      </c>
      <c r="G277" s="16">
        <f>VLOOKUP($A277,'[1]T5_data(mth)'!$B$785:$AX$1172,$O$1-1,FALSE)</f>
        <v>9.3018206343228478</v>
      </c>
      <c r="H277" s="2">
        <f>VLOOKUP($A277,'[1]T5_data(mth)'!$B$785:$AX$1172,$O$1,FALSE)</f>
        <v>24.262216535314806</v>
      </c>
      <c r="I277" s="2">
        <f>VLOOKUP($A277,'[1]T5_data(ytd)'!$B$392:$F$779,5,FALSE)</f>
        <v>12.35</v>
      </c>
      <c r="J277" s="25">
        <f>VLOOKUP($A277,'[1]T5_data(ytd)'!$B$781:$F$1168,3,FALSE)</f>
        <v>0.92</v>
      </c>
      <c r="K277" s="24">
        <f>VLOOKUP($A277,'[1]T5_data(mth)'!$B$1175:$AX$1562,$O$1-1,FALSE)</f>
        <v>0.831272897990608</v>
      </c>
      <c r="L277" s="23">
        <f>VLOOKUP($A277,'[1]T5_data(mth)'!$B$1175:$AX$1562,$O$1,FALSE)</f>
        <v>0.97717313381186</v>
      </c>
      <c r="M277" s="22">
        <f>VLOOKUP($A277,'[1]T5_data(ytd)'!$B$781:$F$1168,5,FALSE)</f>
        <v>0.92</v>
      </c>
      <c r="N277" s="3">
        <v>1</v>
      </c>
      <c r="O277" s="10" t="str">
        <f t="shared" si="11"/>
        <v>7.9</v>
      </c>
      <c r="P277" s="10" t="str">
        <f t="shared" si="11"/>
        <v>9.3</v>
      </c>
      <c r="Q277" s="10" t="str">
        <f t="shared" si="11"/>
        <v>24.3</v>
      </c>
      <c r="R277" s="10" t="str">
        <f t="shared" si="11"/>
        <v>12.4</v>
      </c>
      <c r="S277" s="10" t="str">
        <f t="shared" si="10"/>
        <v>0.9</v>
      </c>
      <c r="T277" s="10" t="str">
        <f t="shared" si="10"/>
        <v>0.8</v>
      </c>
      <c r="U277" s="10" t="str">
        <f t="shared" si="10"/>
        <v>1.0</v>
      </c>
      <c r="V277" s="10" t="str">
        <f>IF(FIXED(M277,1)="0.0",IF(FIXED(M277,2)="0.00",FIXED(M277,3),FIXED(M277,2)),FIXED(M277,1))</f>
        <v>0.9</v>
      </c>
    </row>
    <row r="278" spans="1:22" s="1" customFormat="1" ht="24.6" hidden="1">
      <c r="A278" s="55" t="s">
        <v>296</v>
      </c>
      <c r="B278" s="56">
        <f>VLOOKUP($A278,'[1]T5_data(ytd)'!$B$3:$F$390,3,FALSE)</f>
        <v>1502.13</v>
      </c>
      <c r="C278" s="56" t="e">
        <f>VLOOKUP($A278,'[1]T5_data(mth)'!$B$5:$AL$392,$O$1-1,FALSE)</f>
        <v>#REF!</v>
      </c>
      <c r="D278" s="21" t="e">
        <f>VLOOKUP($A278,'[1]T5_data(mth)'!$B$5:$AL$392,$O$1,FALSE)</f>
        <v>#REF!</v>
      </c>
      <c r="E278" s="56">
        <f>VLOOKUP($A278,'[1]T5_data(ytd)'!$B$3:$F$390,5,FALSE)</f>
        <v>831.5</v>
      </c>
      <c r="F278" s="57">
        <f>VLOOKUP($A278,'[1]T5_data(ytd)'!$B$392:$F$779,3,FALSE)</f>
        <v>10.51</v>
      </c>
      <c r="G278" s="57" t="e">
        <f>VLOOKUP($A278,'[1]T5_data(mth)'!$B$785:$AL$1172,$O$1-1,FALSE)</f>
        <v>#REF!</v>
      </c>
      <c r="H278" s="57" t="e">
        <f>VLOOKUP($A278,'[1]T5_data(mth)'!$B$785:$AL$1172,$O$1,FALSE)</f>
        <v>#REF!</v>
      </c>
      <c r="I278" s="57">
        <f>VLOOKUP($A278,'[1]T5_data(ytd)'!$B$392:$F$779,5,FALSE)</f>
        <v>13.45</v>
      </c>
      <c r="J278" s="58">
        <f>VLOOKUP($A278,'[1]T5_data(ytd)'!$B$781:$F$1168,3,FALSE)</f>
        <v>0.49</v>
      </c>
      <c r="K278" s="58" t="e">
        <f>VLOOKUP($A278,'[1]T5_data(mth)'!$B$1175:$AL$1562,$O$1-1,FALSE)</f>
        <v>#REF!</v>
      </c>
      <c r="L278" s="58" t="e">
        <f>VLOOKUP($A278,'[1]T5_data(mth)'!$B$1175:$AL$1562,$O$1,FALSE)</f>
        <v>#REF!</v>
      </c>
      <c r="M278" s="78"/>
      <c r="O278" s="20" t="str">
        <f t="shared" si="11"/>
        <v>10.5</v>
      </c>
      <c r="P278" s="20" t="e">
        <f t="shared" si="11"/>
        <v>#REF!</v>
      </c>
      <c r="Q278" s="20" t="e">
        <f t="shared" si="11"/>
        <v>#REF!</v>
      </c>
      <c r="R278" s="20" t="str">
        <f t="shared" si="11"/>
        <v>13.5</v>
      </c>
      <c r="S278" s="20" t="str">
        <f t="shared" si="10"/>
        <v>0.5</v>
      </c>
      <c r="T278" s="20" t="e">
        <f t="shared" si="10"/>
        <v>#REF!</v>
      </c>
      <c r="U278" s="20" t="e">
        <f t="shared" si="10"/>
        <v>#REF!</v>
      </c>
      <c r="V278" s="20" t="e">
        <f>IF(FIXED(#REF!,1)="0.0",IF(FIXED(#REF!,2)="0.00",FIXED(#REF!,3),FIXED(#REF!,2)),FIXED(#REF!,1))</f>
        <v>#REF!</v>
      </c>
    </row>
    <row r="279" spans="1:22" s="1" customFormat="1" ht="24.6" hidden="1">
      <c r="A279" s="59" t="s">
        <v>297</v>
      </c>
      <c r="B279" s="56">
        <f>VLOOKUP($A279,'[1]T5_data(ytd)'!$B$3:$F$390,3,FALSE)</f>
        <v>6.21</v>
      </c>
      <c r="C279" s="77" t="e">
        <f>VLOOKUP($A279,'[1]T5_data(mth)'!$B$5:$AL$392,$O$1-1,FALSE)</f>
        <v>#REF!</v>
      </c>
      <c r="D279" s="21" t="e">
        <f>VLOOKUP($A279,'[1]T5_data(mth)'!$B$5:$AL$392,$O$1,FALSE)</f>
        <v>#REF!</v>
      </c>
      <c r="E279" s="56">
        <f>VLOOKUP($A279,'[1]T5_data(ytd)'!$B$3:$F$390,5,FALSE)</f>
        <v>2.94</v>
      </c>
      <c r="F279" s="57">
        <f>VLOOKUP($A279,'[1]T5_data(ytd)'!$B$392:$F$779,3,FALSE)</f>
        <v>-36.76</v>
      </c>
      <c r="G279" s="60" t="e">
        <f>VLOOKUP($A279,'[1]T5_data(mth)'!$B$785:$AL$1172,$O$1-1,FALSE)</f>
        <v>#REF!</v>
      </c>
      <c r="H279" s="60" t="e">
        <f>VLOOKUP($A279,'[1]T5_data(mth)'!$B$785:$AL$1172,$O$1,FALSE)</f>
        <v>#REF!</v>
      </c>
      <c r="I279" s="57">
        <f>VLOOKUP($A279,'[1]T5_data(ytd)'!$B$392:$F$779,5,FALSE)</f>
        <v>16.670000000000002</v>
      </c>
      <c r="J279" s="61">
        <f>VLOOKUP($A279,'[1]T5_data(ytd)'!$B$781:$F$1168,3,FALSE)</f>
        <v>0</v>
      </c>
      <c r="K279" s="61" t="e">
        <f>VLOOKUP($A279,'[1]T5_data(mth)'!$B$1175:$AL$1562,$O$1-1,FALSE)</f>
        <v>#REF!</v>
      </c>
      <c r="L279" s="61" t="e">
        <f>VLOOKUP($A279,'[1]T5_data(mth)'!$B$1175:$AL$1562,$O$1,FALSE)</f>
        <v>#REF!</v>
      </c>
      <c r="M279" s="78"/>
      <c r="O279" s="20" t="str">
        <f t="shared" si="11"/>
        <v>-36.8</v>
      </c>
      <c r="P279" s="20" t="e">
        <f t="shared" si="11"/>
        <v>#REF!</v>
      </c>
      <c r="Q279" s="20" t="e">
        <f t="shared" si="11"/>
        <v>#REF!</v>
      </c>
      <c r="R279" s="20" t="str">
        <f t="shared" si="11"/>
        <v>16.7</v>
      </c>
      <c r="S279" s="20" t="str">
        <f t="shared" si="10"/>
        <v>0.000</v>
      </c>
      <c r="T279" s="20" t="e">
        <f t="shared" si="10"/>
        <v>#REF!</v>
      </c>
      <c r="U279" s="20" t="e">
        <f t="shared" si="10"/>
        <v>#REF!</v>
      </c>
      <c r="V279" s="20" t="e">
        <f>IF(FIXED(#REF!,1)="0.0",IF(FIXED(#REF!,2)="0.00",FIXED(#REF!,3),FIXED(#REF!,2)),FIXED(#REF!,1))</f>
        <v>#REF!</v>
      </c>
    </row>
    <row r="280" spans="1:22" s="1" customFormat="1" ht="24.6" hidden="1">
      <c r="A280" s="59" t="s">
        <v>298</v>
      </c>
      <c r="B280" s="56">
        <f>VLOOKUP($A280,'[1]T5_data(ytd)'!$B$3:$F$390,3,FALSE)</f>
        <v>2.95</v>
      </c>
      <c r="C280" s="77" t="e">
        <f>VLOOKUP($A280,'[1]T5_data(mth)'!$B$5:$AL$392,$O$1-1,FALSE)</f>
        <v>#REF!</v>
      </c>
      <c r="D280" s="21" t="e">
        <f>VLOOKUP($A280,'[1]T5_data(mth)'!$B$5:$AL$392,$O$1,FALSE)</f>
        <v>#REF!</v>
      </c>
      <c r="E280" s="56">
        <f>VLOOKUP($A280,'[1]T5_data(ytd)'!$B$3:$F$390,5,FALSE)</f>
        <v>1.27</v>
      </c>
      <c r="F280" s="57">
        <f>VLOOKUP($A280,'[1]T5_data(ytd)'!$B$392:$F$779,3,FALSE)</f>
        <v>-25.51</v>
      </c>
      <c r="G280" s="60" t="e">
        <f>VLOOKUP($A280,'[1]T5_data(mth)'!$B$785:$AL$1172,$O$1-1,FALSE)</f>
        <v>#REF!</v>
      </c>
      <c r="H280" s="60" t="e">
        <f>VLOOKUP($A280,'[1]T5_data(mth)'!$B$785:$AL$1172,$O$1,FALSE)</f>
        <v>#REF!</v>
      </c>
      <c r="I280" s="57">
        <f>VLOOKUP($A280,'[1]T5_data(ytd)'!$B$392:$F$779,5,FALSE)</f>
        <v>-7.3</v>
      </c>
      <c r="J280" s="61">
        <f>VLOOKUP($A280,'[1]T5_data(ytd)'!$B$781:$F$1168,3,FALSE)</f>
        <v>0</v>
      </c>
      <c r="K280" s="61" t="e">
        <f>VLOOKUP($A280,'[1]T5_data(mth)'!$B$1175:$AL$1562,$O$1-1,FALSE)</f>
        <v>#REF!</v>
      </c>
      <c r="L280" s="61" t="e">
        <f>VLOOKUP($A280,'[1]T5_data(mth)'!$B$1175:$AL$1562,$O$1,FALSE)</f>
        <v>#REF!</v>
      </c>
      <c r="M280" s="78"/>
      <c r="O280" s="20" t="str">
        <f t="shared" si="11"/>
        <v>-25.5</v>
      </c>
      <c r="P280" s="20" t="e">
        <f t="shared" si="11"/>
        <v>#REF!</v>
      </c>
      <c r="Q280" s="20" t="e">
        <f t="shared" si="11"/>
        <v>#REF!</v>
      </c>
      <c r="R280" s="20" t="str">
        <f t="shared" si="11"/>
        <v>-7.3</v>
      </c>
      <c r="S280" s="20" t="str">
        <f t="shared" si="10"/>
        <v>0.000</v>
      </c>
      <c r="T280" s="20" t="e">
        <f t="shared" si="10"/>
        <v>#REF!</v>
      </c>
      <c r="U280" s="20" t="e">
        <f t="shared" si="10"/>
        <v>#REF!</v>
      </c>
      <c r="V280" s="20" t="e">
        <f>IF(FIXED(#REF!,1)="0.0",IF(FIXED(#REF!,2)="0.00",FIXED(#REF!,3),FIXED(#REF!,2)),FIXED(#REF!,1))</f>
        <v>#REF!</v>
      </c>
    </row>
    <row r="281" spans="1:22" s="1" customFormat="1" ht="24.6" hidden="1">
      <c r="A281" s="59" t="s">
        <v>299</v>
      </c>
      <c r="B281" s="56">
        <f>VLOOKUP($A281,'[1]T5_data(ytd)'!$B$3:$F$390,3,FALSE)</f>
        <v>3.26</v>
      </c>
      <c r="C281" s="77" t="e">
        <f>VLOOKUP($A281,'[1]T5_data(mth)'!$B$5:$AL$392,$O$1-1,FALSE)</f>
        <v>#REF!</v>
      </c>
      <c r="D281" s="21" t="e">
        <f>VLOOKUP($A281,'[1]T5_data(mth)'!$B$5:$AL$392,$O$1,FALSE)</f>
        <v>#REF!</v>
      </c>
      <c r="E281" s="56">
        <f>VLOOKUP($A281,'[1]T5_data(ytd)'!$B$3:$F$390,5,FALSE)</f>
        <v>1.67</v>
      </c>
      <c r="F281" s="57">
        <f>VLOOKUP($A281,'[1]T5_data(ytd)'!$B$392:$F$779,3,FALSE)</f>
        <v>-44.37</v>
      </c>
      <c r="G281" s="60" t="e">
        <f>VLOOKUP($A281,'[1]T5_data(mth)'!$B$785:$AL$1172,$O$1-1,FALSE)</f>
        <v>#REF!</v>
      </c>
      <c r="H281" s="60" t="e">
        <f>VLOOKUP($A281,'[1]T5_data(mth)'!$B$785:$AL$1172,$O$1,FALSE)</f>
        <v>#REF!</v>
      </c>
      <c r="I281" s="57">
        <f>VLOOKUP($A281,'[1]T5_data(ytd)'!$B$392:$F$779,5,FALSE)</f>
        <v>45.22</v>
      </c>
      <c r="J281" s="61">
        <f>VLOOKUP($A281,'[1]T5_data(ytd)'!$B$781:$F$1168,3,FALSE)</f>
        <v>0</v>
      </c>
      <c r="K281" s="61" t="e">
        <f>VLOOKUP($A281,'[1]T5_data(mth)'!$B$1175:$AL$1562,$O$1-1,FALSE)</f>
        <v>#REF!</v>
      </c>
      <c r="L281" s="61" t="e">
        <f>VLOOKUP($A281,'[1]T5_data(mth)'!$B$1175:$AL$1562,$O$1,FALSE)</f>
        <v>#REF!</v>
      </c>
      <c r="M281" s="78"/>
      <c r="O281" s="20" t="str">
        <f t="shared" si="11"/>
        <v>-44.4</v>
      </c>
      <c r="P281" s="20" t="e">
        <f t="shared" si="11"/>
        <v>#REF!</v>
      </c>
      <c r="Q281" s="20" t="e">
        <f t="shared" si="11"/>
        <v>#REF!</v>
      </c>
      <c r="R281" s="20" t="str">
        <f t="shared" si="11"/>
        <v>45.2</v>
      </c>
      <c r="S281" s="20" t="str">
        <f t="shared" si="10"/>
        <v>0.000</v>
      </c>
      <c r="T281" s="20" t="e">
        <f t="shared" si="10"/>
        <v>#REF!</v>
      </c>
      <c r="U281" s="20" t="e">
        <f t="shared" si="10"/>
        <v>#REF!</v>
      </c>
      <c r="V281" s="20" t="e">
        <f>IF(FIXED(#REF!,1)="0.0",IF(FIXED(#REF!,2)="0.00",FIXED(#REF!,3),FIXED(#REF!,2)),FIXED(#REF!,1))</f>
        <v>#REF!</v>
      </c>
    </row>
    <row r="282" spans="1:22" s="1" customFormat="1" ht="24.6" hidden="1">
      <c r="A282" s="59" t="s">
        <v>300</v>
      </c>
      <c r="B282" s="56">
        <f>VLOOKUP($A282,'[1]T5_data(ytd)'!$B$3:$F$390,3,FALSE)</f>
        <v>254.24</v>
      </c>
      <c r="C282" s="77" t="e">
        <f>VLOOKUP($A282,'[1]T5_data(mth)'!$B$5:$AL$392,$O$1-1,FALSE)</f>
        <v>#REF!</v>
      </c>
      <c r="D282" s="21" t="e">
        <f>VLOOKUP($A282,'[1]T5_data(mth)'!$B$5:$AL$392,$O$1,FALSE)</f>
        <v>#REF!</v>
      </c>
      <c r="E282" s="56">
        <f>VLOOKUP($A282,'[1]T5_data(ytd)'!$B$3:$F$390,5,FALSE)</f>
        <v>173.15</v>
      </c>
      <c r="F282" s="57">
        <f>VLOOKUP($A282,'[1]T5_data(ytd)'!$B$392:$F$779,3,FALSE)</f>
        <v>-1.37</v>
      </c>
      <c r="G282" s="60" t="e">
        <f>VLOOKUP($A282,'[1]T5_data(mth)'!$B$785:$AL$1172,$O$1-1,FALSE)</f>
        <v>#REF!</v>
      </c>
      <c r="H282" s="60" t="e">
        <f>VLOOKUP($A282,'[1]T5_data(mth)'!$B$785:$AL$1172,$O$1,FALSE)</f>
        <v>#REF!</v>
      </c>
      <c r="I282" s="57">
        <f>VLOOKUP($A282,'[1]T5_data(ytd)'!$B$392:$F$779,5,FALSE)</f>
        <v>34.119999999999997</v>
      </c>
      <c r="J282" s="61">
        <f>VLOOKUP($A282,'[1]T5_data(ytd)'!$B$781:$F$1168,3,FALSE)</f>
        <v>0.08</v>
      </c>
      <c r="K282" s="61" t="e">
        <f>VLOOKUP($A282,'[1]T5_data(mth)'!$B$1175:$AL$1562,$O$1-1,FALSE)</f>
        <v>#REF!</v>
      </c>
      <c r="L282" s="61" t="e">
        <f>VLOOKUP($A282,'[1]T5_data(mth)'!$B$1175:$AL$1562,$O$1,FALSE)</f>
        <v>#REF!</v>
      </c>
      <c r="M282" s="78"/>
      <c r="O282" s="20" t="str">
        <f t="shared" si="11"/>
        <v>-1.4</v>
      </c>
      <c r="P282" s="20" t="e">
        <f t="shared" si="11"/>
        <v>#REF!</v>
      </c>
      <c r="Q282" s="20" t="e">
        <f t="shared" si="11"/>
        <v>#REF!</v>
      </c>
      <c r="R282" s="20" t="str">
        <f t="shared" si="11"/>
        <v>34.1</v>
      </c>
      <c r="S282" s="20" t="str">
        <f t="shared" si="10"/>
        <v>0.1</v>
      </c>
      <c r="T282" s="20" t="e">
        <f t="shared" si="10"/>
        <v>#REF!</v>
      </c>
      <c r="U282" s="20" t="e">
        <f t="shared" si="10"/>
        <v>#REF!</v>
      </c>
      <c r="V282" s="20" t="e">
        <f>IF(FIXED(#REF!,1)="0.0",IF(FIXED(#REF!,2)="0.00",FIXED(#REF!,3),FIXED(#REF!,2)),FIXED(#REF!,1))</f>
        <v>#REF!</v>
      </c>
    </row>
    <row r="283" spans="1:22" s="1" customFormat="1" ht="24.6" hidden="1">
      <c r="A283" s="59" t="s">
        <v>301</v>
      </c>
      <c r="B283" s="56">
        <f>VLOOKUP($A283,'[1]T5_data(ytd)'!$B$3:$F$390,3,FALSE)</f>
        <v>117.12</v>
      </c>
      <c r="C283" s="77" t="e">
        <f>VLOOKUP($A283,'[1]T5_data(mth)'!$B$5:$AL$392,$O$1-1,FALSE)</f>
        <v>#REF!</v>
      </c>
      <c r="D283" s="21" t="e">
        <f>VLOOKUP($A283,'[1]T5_data(mth)'!$B$5:$AL$392,$O$1,FALSE)</f>
        <v>#REF!</v>
      </c>
      <c r="E283" s="56">
        <f>VLOOKUP($A283,'[1]T5_data(ytd)'!$B$3:$F$390,5,FALSE)</f>
        <v>61.57</v>
      </c>
      <c r="F283" s="57">
        <f>VLOOKUP($A283,'[1]T5_data(ytd)'!$B$392:$F$779,3,FALSE)</f>
        <v>-15.49</v>
      </c>
      <c r="G283" s="60" t="e">
        <f>VLOOKUP($A283,'[1]T5_data(mth)'!$B$785:$AL$1172,$O$1-1,FALSE)</f>
        <v>#REF!</v>
      </c>
      <c r="H283" s="60" t="e">
        <f>VLOOKUP($A283,'[1]T5_data(mth)'!$B$785:$AL$1172,$O$1,FALSE)</f>
        <v>#REF!</v>
      </c>
      <c r="I283" s="57">
        <f>VLOOKUP($A283,'[1]T5_data(ytd)'!$B$392:$F$779,5,FALSE)</f>
        <v>-7.09</v>
      </c>
      <c r="J283" s="61">
        <f>VLOOKUP($A283,'[1]T5_data(ytd)'!$B$781:$F$1168,3,FALSE)</f>
        <v>0.04</v>
      </c>
      <c r="K283" s="61" t="e">
        <f>VLOOKUP($A283,'[1]T5_data(mth)'!$B$1175:$AL$1562,$O$1-1,FALSE)</f>
        <v>#REF!</v>
      </c>
      <c r="L283" s="61" t="e">
        <f>VLOOKUP($A283,'[1]T5_data(mth)'!$B$1175:$AL$1562,$O$1,FALSE)</f>
        <v>#REF!</v>
      </c>
      <c r="M283" s="78"/>
      <c r="O283" s="20" t="str">
        <f t="shared" si="11"/>
        <v>-15.5</v>
      </c>
      <c r="P283" s="20" t="e">
        <f t="shared" si="11"/>
        <v>#REF!</v>
      </c>
      <c r="Q283" s="20" t="e">
        <f t="shared" si="11"/>
        <v>#REF!</v>
      </c>
      <c r="R283" s="20" t="str">
        <f t="shared" si="11"/>
        <v>-7.1</v>
      </c>
      <c r="S283" s="20" t="str">
        <f t="shared" si="10"/>
        <v>0.04</v>
      </c>
      <c r="T283" s="20" t="e">
        <f t="shared" si="10"/>
        <v>#REF!</v>
      </c>
      <c r="U283" s="20" t="e">
        <f t="shared" si="10"/>
        <v>#REF!</v>
      </c>
      <c r="V283" s="20" t="e">
        <f>IF(FIXED(#REF!,1)="0.0",IF(FIXED(#REF!,2)="0.00",FIXED(#REF!,3),FIXED(#REF!,2)),FIXED(#REF!,1))</f>
        <v>#REF!</v>
      </c>
    </row>
    <row r="284" spans="1:22" s="1" customFormat="1" ht="24.6" hidden="1">
      <c r="A284" s="59" t="s">
        <v>302</v>
      </c>
      <c r="B284" s="56">
        <f>VLOOKUP($A284,'[1]T5_data(ytd)'!$B$3:$F$390,3,FALSE)</f>
        <v>137.12</v>
      </c>
      <c r="C284" s="77" t="e">
        <f>VLOOKUP($A284,'[1]T5_data(mth)'!$B$5:$AL$392,$O$1-1,FALSE)</f>
        <v>#REF!</v>
      </c>
      <c r="D284" s="21" t="e">
        <f>VLOOKUP($A284,'[1]T5_data(mth)'!$B$5:$AL$392,$O$1,FALSE)</f>
        <v>#REF!</v>
      </c>
      <c r="E284" s="56">
        <f>VLOOKUP($A284,'[1]T5_data(ytd)'!$B$3:$F$390,5,FALSE)</f>
        <v>111.58</v>
      </c>
      <c r="F284" s="57">
        <f>VLOOKUP($A284,'[1]T5_data(ytd)'!$B$392:$F$779,3,FALSE)</f>
        <v>15.03</v>
      </c>
      <c r="G284" s="60" t="e">
        <f>VLOOKUP($A284,'[1]T5_data(mth)'!$B$785:$AL$1172,$O$1-1,FALSE)</f>
        <v>#REF!</v>
      </c>
      <c r="H284" s="60" t="e">
        <f>VLOOKUP($A284,'[1]T5_data(mth)'!$B$785:$AL$1172,$O$1,FALSE)</f>
        <v>#REF!</v>
      </c>
      <c r="I284" s="57">
        <f>VLOOKUP($A284,'[1]T5_data(ytd)'!$B$392:$F$779,5,FALSE)</f>
        <v>77.56</v>
      </c>
      <c r="J284" s="61">
        <f>VLOOKUP($A284,'[1]T5_data(ytd)'!$B$781:$F$1168,3,FALSE)</f>
        <v>0.04</v>
      </c>
      <c r="K284" s="61" t="e">
        <f>VLOOKUP($A284,'[1]T5_data(mth)'!$B$1175:$AL$1562,$O$1-1,FALSE)</f>
        <v>#REF!</v>
      </c>
      <c r="L284" s="61" t="e">
        <f>VLOOKUP($A284,'[1]T5_data(mth)'!$B$1175:$AL$1562,$O$1,FALSE)</f>
        <v>#REF!</v>
      </c>
      <c r="M284" s="78"/>
      <c r="O284" s="20" t="str">
        <f t="shared" si="11"/>
        <v>15.0</v>
      </c>
      <c r="P284" s="20" t="e">
        <f t="shared" si="11"/>
        <v>#REF!</v>
      </c>
      <c r="Q284" s="20" t="e">
        <f t="shared" si="11"/>
        <v>#REF!</v>
      </c>
      <c r="R284" s="20" t="str">
        <f t="shared" si="11"/>
        <v>77.6</v>
      </c>
      <c r="S284" s="20" t="str">
        <f t="shared" si="10"/>
        <v>0.04</v>
      </c>
      <c r="T284" s="20" t="e">
        <f t="shared" si="10"/>
        <v>#REF!</v>
      </c>
      <c r="U284" s="20" t="e">
        <f t="shared" si="10"/>
        <v>#REF!</v>
      </c>
      <c r="V284" s="20" t="e">
        <f>IF(FIXED(#REF!,1)="0.0",IF(FIXED(#REF!,2)="0.00",FIXED(#REF!,3),FIXED(#REF!,2)),FIXED(#REF!,1))</f>
        <v>#REF!</v>
      </c>
    </row>
    <row r="285" spans="1:22" s="1" customFormat="1" ht="24.6" hidden="1">
      <c r="A285" s="59" t="s">
        <v>303</v>
      </c>
      <c r="B285" s="56">
        <f>VLOOKUP($A285,'[1]T5_data(ytd)'!$B$3:$F$390,3,FALSE)</f>
        <v>92.73</v>
      </c>
      <c r="C285" s="77" t="e">
        <f>VLOOKUP($A285,'[1]T5_data(mth)'!$B$5:$AL$392,$O$1-1,FALSE)</f>
        <v>#REF!</v>
      </c>
      <c r="D285" s="21" t="e">
        <f>VLOOKUP($A285,'[1]T5_data(mth)'!$B$5:$AL$392,$O$1,FALSE)</f>
        <v>#REF!</v>
      </c>
      <c r="E285" s="56">
        <f>VLOOKUP($A285,'[1]T5_data(ytd)'!$B$3:$F$390,5,FALSE)</f>
        <v>33.72</v>
      </c>
      <c r="F285" s="57">
        <f>VLOOKUP($A285,'[1]T5_data(ytd)'!$B$392:$F$779,3,FALSE)</f>
        <v>36.01</v>
      </c>
      <c r="G285" s="60" t="e">
        <f>VLOOKUP($A285,'[1]T5_data(mth)'!$B$785:$AL$1172,$O$1-1,FALSE)</f>
        <v>#REF!</v>
      </c>
      <c r="H285" s="60" t="e">
        <f>VLOOKUP($A285,'[1]T5_data(mth)'!$B$785:$AL$1172,$O$1,FALSE)</f>
        <v>#REF!</v>
      </c>
      <c r="I285" s="57">
        <f>VLOOKUP($A285,'[1]T5_data(ytd)'!$B$392:$F$779,5,FALSE)</f>
        <v>-27.9</v>
      </c>
      <c r="J285" s="61">
        <f>VLOOKUP($A285,'[1]T5_data(ytd)'!$B$781:$F$1168,3,FALSE)</f>
        <v>0.03</v>
      </c>
      <c r="K285" s="61" t="e">
        <f>VLOOKUP($A285,'[1]T5_data(mth)'!$B$1175:$AL$1562,$O$1-1,FALSE)</f>
        <v>#REF!</v>
      </c>
      <c r="L285" s="61" t="e">
        <f>VLOOKUP($A285,'[1]T5_data(mth)'!$B$1175:$AL$1562,$O$1,FALSE)</f>
        <v>#REF!</v>
      </c>
      <c r="M285" s="78"/>
      <c r="O285" s="20" t="str">
        <f t="shared" si="11"/>
        <v>36.0</v>
      </c>
      <c r="P285" s="20" t="e">
        <f t="shared" si="11"/>
        <v>#REF!</v>
      </c>
      <c r="Q285" s="20" t="e">
        <f t="shared" si="11"/>
        <v>#REF!</v>
      </c>
      <c r="R285" s="20" t="str">
        <f t="shared" si="11"/>
        <v>-27.9</v>
      </c>
      <c r="S285" s="20" t="str">
        <f t="shared" si="10"/>
        <v>0.03</v>
      </c>
      <c r="T285" s="20" t="e">
        <f t="shared" si="10"/>
        <v>#REF!</v>
      </c>
      <c r="U285" s="20" t="e">
        <f t="shared" si="10"/>
        <v>#REF!</v>
      </c>
      <c r="V285" s="20" t="e">
        <f>IF(FIXED(#REF!,1)="0.0",IF(FIXED(#REF!,2)="0.00",FIXED(#REF!,3),FIXED(#REF!,2)),FIXED(#REF!,1))</f>
        <v>#REF!</v>
      </c>
    </row>
    <row r="286" spans="1:22" s="1" customFormat="1" ht="24.6" hidden="1">
      <c r="A286" s="59" t="s">
        <v>304</v>
      </c>
      <c r="B286" s="56">
        <f>VLOOKUP($A286,'[1]T5_data(ytd)'!$B$3:$F$390,3,FALSE)</f>
        <v>52.52</v>
      </c>
      <c r="C286" s="77" t="e">
        <f>VLOOKUP($A286,'[1]T5_data(mth)'!$B$5:$AL$392,$O$1-1,FALSE)</f>
        <v>#REF!</v>
      </c>
      <c r="D286" s="21" t="e">
        <f>VLOOKUP($A286,'[1]T5_data(mth)'!$B$5:$AL$392,$O$1,FALSE)</f>
        <v>#REF!</v>
      </c>
      <c r="E286" s="56">
        <f>VLOOKUP($A286,'[1]T5_data(ytd)'!$B$3:$F$390,5,FALSE)</f>
        <v>16.11</v>
      </c>
      <c r="F286" s="57">
        <f>VLOOKUP($A286,'[1]T5_data(ytd)'!$B$392:$F$779,3,FALSE)</f>
        <v>59.15</v>
      </c>
      <c r="G286" s="60" t="e">
        <f>VLOOKUP($A286,'[1]T5_data(mth)'!$B$785:$AL$1172,$O$1-1,FALSE)</f>
        <v>#REF!</v>
      </c>
      <c r="H286" s="60" t="e">
        <f>VLOOKUP($A286,'[1]T5_data(mth)'!$B$785:$AL$1172,$O$1,FALSE)</f>
        <v>#REF!</v>
      </c>
      <c r="I286" s="57">
        <f>VLOOKUP($A286,'[1]T5_data(ytd)'!$B$392:$F$779,5,FALSE)</f>
        <v>-45.45</v>
      </c>
      <c r="J286" s="61">
        <f>VLOOKUP($A286,'[1]T5_data(ytd)'!$B$781:$F$1168,3,FALSE)</f>
        <v>0.02</v>
      </c>
      <c r="K286" s="61" t="e">
        <f>VLOOKUP($A286,'[1]T5_data(mth)'!$B$1175:$AL$1562,$O$1-1,FALSE)</f>
        <v>#REF!</v>
      </c>
      <c r="L286" s="61" t="e">
        <f>VLOOKUP($A286,'[1]T5_data(mth)'!$B$1175:$AL$1562,$O$1,FALSE)</f>
        <v>#REF!</v>
      </c>
      <c r="M286" s="78"/>
      <c r="O286" s="20" t="str">
        <f t="shared" si="11"/>
        <v>59.2</v>
      </c>
      <c r="P286" s="20" t="e">
        <f t="shared" si="11"/>
        <v>#REF!</v>
      </c>
      <c r="Q286" s="20" t="e">
        <f t="shared" si="11"/>
        <v>#REF!</v>
      </c>
      <c r="R286" s="20" t="str">
        <f t="shared" si="11"/>
        <v>-45.5</v>
      </c>
      <c r="S286" s="20" t="str">
        <f t="shared" si="10"/>
        <v>0.02</v>
      </c>
      <c r="T286" s="20" t="e">
        <f t="shared" si="10"/>
        <v>#REF!</v>
      </c>
      <c r="U286" s="20" t="e">
        <f t="shared" si="10"/>
        <v>#REF!</v>
      </c>
      <c r="V286" s="20" t="e">
        <f>IF(FIXED(#REF!,1)="0.0",IF(FIXED(#REF!,2)="0.00",FIXED(#REF!,3),FIXED(#REF!,2)),FIXED(#REF!,1))</f>
        <v>#REF!</v>
      </c>
    </row>
    <row r="287" spans="1:22" s="1" customFormat="1" ht="24.6" hidden="1">
      <c r="A287" s="59" t="s">
        <v>305</v>
      </c>
      <c r="B287" s="56">
        <f>VLOOKUP($A287,'[1]T5_data(ytd)'!$B$3:$F$390,3,FALSE)</f>
        <v>40.21</v>
      </c>
      <c r="C287" s="77" t="e">
        <f>VLOOKUP($A287,'[1]T5_data(mth)'!$B$5:$AL$392,$O$1-1,FALSE)</f>
        <v>#REF!</v>
      </c>
      <c r="D287" s="21" t="e">
        <f>VLOOKUP($A287,'[1]T5_data(mth)'!$B$5:$AL$392,$O$1,FALSE)</f>
        <v>#REF!</v>
      </c>
      <c r="E287" s="56">
        <f>VLOOKUP($A287,'[1]T5_data(ytd)'!$B$3:$F$390,5,FALSE)</f>
        <v>17.61</v>
      </c>
      <c r="F287" s="57">
        <f>VLOOKUP($A287,'[1]T5_data(ytd)'!$B$392:$F$779,3,FALSE)</f>
        <v>14.3</v>
      </c>
      <c r="G287" s="60" t="e">
        <f>VLOOKUP($A287,'[1]T5_data(mth)'!$B$785:$AL$1172,$O$1-1,FALSE)</f>
        <v>#REF!</v>
      </c>
      <c r="H287" s="60" t="e">
        <f>VLOOKUP($A287,'[1]T5_data(mth)'!$B$785:$AL$1172,$O$1,FALSE)</f>
        <v>#REF!</v>
      </c>
      <c r="I287" s="57">
        <f>VLOOKUP($A287,'[1]T5_data(ytd)'!$B$392:$F$779,5,FALSE)</f>
        <v>2.21</v>
      </c>
      <c r="J287" s="61">
        <f>VLOOKUP($A287,'[1]T5_data(ytd)'!$B$781:$F$1168,3,FALSE)</f>
        <v>0.01</v>
      </c>
      <c r="K287" s="61" t="e">
        <f>VLOOKUP($A287,'[1]T5_data(mth)'!$B$1175:$AL$1562,$O$1-1,FALSE)</f>
        <v>#REF!</v>
      </c>
      <c r="L287" s="61" t="e">
        <f>VLOOKUP($A287,'[1]T5_data(mth)'!$B$1175:$AL$1562,$O$1,FALSE)</f>
        <v>#REF!</v>
      </c>
      <c r="M287" s="78"/>
      <c r="O287" s="20" t="str">
        <f t="shared" si="11"/>
        <v>14.3</v>
      </c>
      <c r="P287" s="20" t="e">
        <f t="shared" si="11"/>
        <v>#REF!</v>
      </c>
      <c r="Q287" s="20" t="e">
        <f t="shared" si="11"/>
        <v>#REF!</v>
      </c>
      <c r="R287" s="20" t="str">
        <f t="shared" si="11"/>
        <v>2.2</v>
      </c>
      <c r="S287" s="20" t="str">
        <f t="shared" si="10"/>
        <v>0.01</v>
      </c>
      <c r="T287" s="20" t="e">
        <f t="shared" si="10"/>
        <v>#REF!</v>
      </c>
      <c r="U287" s="20" t="e">
        <f t="shared" si="10"/>
        <v>#REF!</v>
      </c>
      <c r="V287" s="20" t="e">
        <f>IF(FIXED(#REF!,1)="0.0",IF(FIXED(#REF!,2)="0.00",FIXED(#REF!,3),FIXED(#REF!,2)),FIXED(#REF!,1))</f>
        <v>#REF!</v>
      </c>
    </row>
    <row r="288" spans="1:22" s="1" customFormat="1" ht="24.6" hidden="1">
      <c r="A288" s="59" t="s">
        <v>306</v>
      </c>
      <c r="B288" s="56">
        <f>VLOOKUP($A288,'[1]T5_data(ytd)'!$B$3:$F$390,3,FALSE)</f>
        <v>447.16</v>
      </c>
      <c r="C288" s="77" t="e">
        <f>VLOOKUP($A288,'[1]T5_data(mth)'!$B$5:$AL$392,$O$1-1,FALSE)</f>
        <v>#REF!</v>
      </c>
      <c r="D288" s="21" t="e">
        <f>VLOOKUP($A288,'[1]T5_data(mth)'!$B$5:$AL$392,$O$1,FALSE)</f>
        <v>#REF!</v>
      </c>
      <c r="E288" s="56">
        <f>VLOOKUP($A288,'[1]T5_data(ytd)'!$B$3:$F$390,5,FALSE)</f>
        <v>259.62</v>
      </c>
      <c r="F288" s="57">
        <f>VLOOKUP($A288,'[1]T5_data(ytd)'!$B$392:$F$779,3,FALSE)</f>
        <v>17.12</v>
      </c>
      <c r="G288" s="60" t="e">
        <f>VLOOKUP($A288,'[1]T5_data(mth)'!$B$785:$AL$1172,$O$1-1,FALSE)</f>
        <v>#REF!</v>
      </c>
      <c r="H288" s="60" t="e">
        <f>VLOOKUP($A288,'[1]T5_data(mth)'!$B$785:$AL$1172,$O$1,FALSE)</f>
        <v>#REF!</v>
      </c>
      <c r="I288" s="57">
        <f>VLOOKUP($A288,'[1]T5_data(ytd)'!$B$392:$F$779,5,FALSE)</f>
        <v>19.86</v>
      </c>
      <c r="J288" s="61">
        <f>VLOOKUP($A288,'[1]T5_data(ytd)'!$B$781:$F$1168,3,FALSE)</f>
        <v>0.15</v>
      </c>
      <c r="K288" s="61" t="e">
        <f>VLOOKUP($A288,'[1]T5_data(mth)'!$B$1175:$AL$1562,$O$1-1,FALSE)</f>
        <v>#REF!</v>
      </c>
      <c r="L288" s="61" t="e">
        <f>VLOOKUP($A288,'[1]T5_data(mth)'!$B$1175:$AL$1562,$O$1,FALSE)</f>
        <v>#REF!</v>
      </c>
      <c r="M288" s="78"/>
      <c r="O288" s="20" t="str">
        <f t="shared" si="11"/>
        <v>17.1</v>
      </c>
      <c r="P288" s="20" t="e">
        <f t="shared" si="11"/>
        <v>#REF!</v>
      </c>
      <c r="Q288" s="20" t="e">
        <f t="shared" si="11"/>
        <v>#REF!</v>
      </c>
      <c r="R288" s="20" t="str">
        <f t="shared" si="11"/>
        <v>19.9</v>
      </c>
      <c r="S288" s="20" t="str">
        <f t="shared" si="10"/>
        <v>0.2</v>
      </c>
      <c r="T288" s="20" t="e">
        <f t="shared" si="10"/>
        <v>#REF!</v>
      </c>
      <c r="U288" s="20" t="e">
        <f t="shared" si="10"/>
        <v>#REF!</v>
      </c>
      <c r="V288" s="20" t="e">
        <f>IF(FIXED(#REF!,1)="0.0",IF(FIXED(#REF!,2)="0.00",FIXED(#REF!,3),FIXED(#REF!,2)),FIXED(#REF!,1))</f>
        <v>#REF!</v>
      </c>
    </row>
    <row r="289" spans="1:22" s="1" customFormat="1" ht="24.6" hidden="1">
      <c r="A289" s="59" t="s">
        <v>307</v>
      </c>
      <c r="B289" s="56">
        <f>VLOOKUP($A289,'[1]T5_data(ytd)'!$B$3:$F$390,3,FALSE)</f>
        <v>166.55</v>
      </c>
      <c r="C289" s="77" t="e">
        <f>VLOOKUP($A289,'[1]T5_data(mth)'!$B$5:$AL$392,$O$1-1,FALSE)</f>
        <v>#REF!</v>
      </c>
      <c r="D289" s="21" t="e">
        <f>VLOOKUP($A289,'[1]T5_data(mth)'!$B$5:$AL$392,$O$1,FALSE)</f>
        <v>#REF!</v>
      </c>
      <c r="E289" s="56">
        <f>VLOOKUP($A289,'[1]T5_data(ytd)'!$B$3:$F$390,5,FALSE)</f>
        <v>98.53</v>
      </c>
      <c r="F289" s="57">
        <f>VLOOKUP($A289,'[1]T5_data(ytd)'!$B$392:$F$779,3,FALSE)</f>
        <v>25.07</v>
      </c>
      <c r="G289" s="60" t="e">
        <f>VLOOKUP($A289,'[1]T5_data(mth)'!$B$785:$AL$1172,$O$1-1,FALSE)</f>
        <v>#REF!</v>
      </c>
      <c r="H289" s="60" t="e">
        <f>VLOOKUP($A289,'[1]T5_data(mth)'!$B$785:$AL$1172,$O$1,FALSE)</f>
        <v>#REF!</v>
      </c>
      <c r="I289" s="57">
        <f>VLOOKUP($A289,'[1]T5_data(ytd)'!$B$392:$F$779,5,FALSE)</f>
        <v>33.979999999999997</v>
      </c>
      <c r="J289" s="61">
        <f>VLOOKUP($A289,'[1]T5_data(ytd)'!$B$781:$F$1168,3,FALSE)</f>
        <v>0.05</v>
      </c>
      <c r="K289" s="61" t="e">
        <f>VLOOKUP($A289,'[1]T5_data(mth)'!$B$1175:$AL$1562,$O$1-1,FALSE)</f>
        <v>#REF!</v>
      </c>
      <c r="L289" s="61" t="e">
        <f>VLOOKUP($A289,'[1]T5_data(mth)'!$B$1175:$AL$1562,$O$1,FALSE)</f>
        <v>#REF!</v>
      </c>
      <c r="M289" s="78"/>
      <c r="O289" s="20" t="str">
        <f t="shared" si="11"/>
        <v>25.1</v>
      </c>
      <c r="P289" s="20" t="e">
        <f t="shared" si="11"/>
        <v>#REF!</v>
      </c>
      <c r="Q289" s="20" t="e">
        <f t="shared" si="11"/>
        <v>#REF!</v>
      </c>
      <c r="R289" s="20" t="str">
        <f t="shared" si="11"/>
        <v>34.0</v>
      </c>
      <c r="S289" s="20" t="str">
        <f t="shared" si="10"/>
        <v>0.1</v>
      </c>
      <c r="T289" s="20" t="e">
        <f t="shared" si="10"/>
        <v>#REF!</v>
      </c>
      <c r="U289" s="20" t="e">
        <f t="shared" si="10"/>
        <v>#REF!</v>
      </c>
      <c r="V289" s="20" t="e">
        <f>IF(FIXED(#REF!,1)="0.0",IF(FIXED(#REF!,2)="0.00",FIXED(#REF!,3),FIXED(#REF!,2)),FIXED(#REF!,1))</f>
        <v>#REF!</v>
      </c>
    </row>
    <row r="290" spans="1:22" s="1" customFormat="1" ht="24.6" hidden="1">
      <c r="A290" s="59" t="s">
        <v>308</v>
      </c>
      <c r="B290" s="56">
        <f>VLOOKUP($A290,'[1]T5_data(ytd)'!$B$3:$F$390,3,FALSE)</f>
        <v>280.61</v>
      </c>
      <c r="C290" s="77" t="e">
        <f>VLOOKUP($A290,'[1]T5_data(mth)'!$B$5:$AL$392,$O$1-1,FALSE)</f>
        <v>#REF!</v>
      </c>
      <c r="D290" s="21" t="e">
        <f>VLOOKUP($A290,'[1]T5_data(mth)'!$B$5:$AL$392,$O$1,FALSE)</f>
        <v>#REF!</v>
      </c>
      <c r="E290" s="56">
        <f>VLOOKUP($A290,'[1]T5_data(ytd)'!$B$3:$F$390,5,FALSE)</f>
        <v>161.08000000000001</v>
      </c>
      <c r="F290" s="57">
        <f>VLOOKUP($A290,'[1]T5_data(ytd)'!$B$392:$F$779,3,FALSE)</f>
        <v>12.86</v>
      </c>
      <c r="G290" s="60" t="e">
        <f>VLOOKUP($A290,'[1]T5_data(mth)'!$B$785:$AL$1172,$O$1-1,FALSE)</f>
        <v>#REF!</v>
      </c>
      <c r="H290" s="60" t="e">
        <f>VLOOKUP($A290,'[1]T5_data(mth)'!$B$785:$AL$1172,$O$1,FALSE)</f>
        <v>#REF!</v>
      </c>
      <c r="I290" s="57">
        <f>VLOOKUP($A290,'[1]T5_data(ytd)'!$B$392:$F$779,5,FALSE)</f>
        <v>12.59</v>
      </c>
      <c r="J290" s="61">
        <f>VLOOKUP($A290,'[1]T5_data(ytd)'!$B$781:$F$1168,3,FALSE)</f>
        <v>0.09</v>
      </c>
      <c r="K290" s="61" t="e">
        <f>VLOOKUP($A290,'[1]T5_data(mth)'!$B$1175:$AL$1562,$O$1-1,FALSE)</f>
        <v>#REF!</v>
      </c>
      <c r="L290" s="61" t="e">
        <f>VLOOKUP($A290,'[1]T5_data(mth)'!$B$1175:$AL$1562,$O$1,FALSE)</f>
        <v>#REF!</v>
      </c>
      <c r="M290" s="78"/>
      <c r="O290" s="20" t="str">
        <f t="shared" si="11"/>
        <v>12.9</v>
      </c>
      <c r="P290" s="20" t="e">
        <f t="shared" si="11"/>
        <v>#REF!</v>
      </c>
      <c r="Q290" s="20" t="e">
        <f t="shared" si="11"/>
        <v>#REF!</v>
      </c>
      <c r="R290" s="20" t="str">
        <f t="shared" si="11"/>
        <v>12.6</v>
      </c>
      <c r="S290" s="20" t="str">
        <f t="shared" si="10"/>
        <v>0.1</v>
      </c>
      <c r="T290" s="20" t="e">
        <f t="shared" si="10"/>
        <v>#REF!</v>
      </c>
      <c r="U290" s="20" t="e">
        <f t="shared" si="10"/>
        <v>#REF!</v>
      </c>
      <c r="V290" s="20" t="e">
        <f>IF(FIXED(#REF!,1)="0.0",IF(FIXED(#REF!,2)="0.00",FIXED(#REF!,3),FIXED(#REF!,2)),FIXED(#REF!,1))</f>
        <v>#REF!</v>
      </c>
    </row>
    <row r="291" spans="1:22" s="1" customFormat="1" ht="24.6" hidden="1">
      <c r="A291" s="59" t="s">
        <v>309</v>
      </c>
      <c r="B291" s="56">
        <f>VLOOKUP($A291,'[1]T5_data(ytd)'!$B$3:$F$390,3,FALSE)</f>
        <v>369.7</v>
      </c>
      <c r="C291" s="77" t="e">
        <f>VLOOKUP($A291,'[1]T5_data(mth)'!$B$5:$AL$392,$O$1-1,FALSE)</f>
        <v>#REF!</v>
      </c>
      <c r="D291" s="21" t="e">
        <f>VLOOKUP($A291,'[1]T5_data(mth)'!$B$5:$AL$392,$O$1,FALSE)</f>
        <v>#REF!</v>
      </c>
      <c r="E291" s="56">
        <f>VLOOKUP($A291,'[1]T5_data(ytd)'!$B$3:$F$390,5,FALSE)</f>
        <v>200.68</v>
      </c>
      <c r="F291" s="57">
        <f>VLOOKUP($A291,'[1]T5_data(ytd)'!$B$392:$F$779,3,FALSE)</f>
        <v>6.11</v>
      </c>
      <c r="G291" s="60" t="e">
        <f>VLOOKUP($A291,'[1]T5_data(mth)'!$B$785:$AL$1172,$O$1-1,FALSE)</f>
        <v>#REF!</v>
      </c>
      <c r="H291" s="60" t="e">
        <f>VLOOKUP($A291,'[1]T5_data(mth)'!$B$785:$AL$1172,$O$1,FALSE)</f>
        <v>#REF!</v>
      </c>
      <c r="I291" s="57">
        <f>VLOOKUP($A291,'[1]T5_data(ytd)'!$B$392:$F$779,5,FALSE)</f>
        <v>5.25</v>
      </c>
      <c r="J291" s="61">
        <f>VLOOKUP($A291,'[1]T5_data(ytd)'!$B$781:$F$1168,3,FALSE)</f>
        <v>0.12</v>
      </c>
      <c r="K291" s="61" t="e">
        <f>VLOOKUP($A291,'[1]T5_data(mth)'!$B$1175:$AL$1562,$O$1-1,FALSE)</f>
        <v>#REF!</v>
      </c>
      <c r="L291" s="61" t="e">
        <f>VLOOKUP($A291,'[1]T5_data(mth)'!$B$1175:$AL$1562,$O$1,FALSE)</f>
        <v>#REF!</v>
      </c>
      <c r="M291" s="78"/>
      <c r="O291" s="20" t="str">
        <f t="shared" si="11"/>
        <v>6.1</v>
      </c>
      <c r="P291" s="20" t="e">
        <f t="shared" si="11"/>
        <v>#REF!</v>
      </c>
      <c r="Q291" s="20" t="e">
        <f t="shared" si="11"/>
        <v>#REF!</v>
      </c>
      <c r="R291" s="20" t="str">
        <f t="shared" si="11"/>
        <v>5.3</v>
      </c>
      <c r="S291" s="20" t="str">
        <f t="shared" si="10"/>
        <v>0.1</v>
      </c>
      <c r="T291" s="20" t="e">
        <f t="shared" si="10"/>
        <v>#REF!</v>
      </c>
      <c r="U291" s="20" t="e">
        <f t="shared" si="10"/>
        <v>#REF!</v>
      </c>
      <c r="V291" s="20" t="e">
        <f>IF(FIXED(#REF!,1)="0.0",IF(FIXED(#REF!,2)="0.00",FIXED(#REF!,3),FIXED(#REF!,2)),FIXED(#REF!,1))</f>
        <v>#REF!</v>
      </c>
    </row>
    <row r="292" spans="1:22" s="1" customFormat="1" ht="24.6" hidden="1">
      <c r="A292" s="59" t="s">
        <v>310</v>
      </c>
      <c r="B292" s="56">
        <f>VLOOKUP($A292,'[1]T5_data(ytd)'!$B$3:$F$390,3,FALSE)</f>
        <v>164.9</v>
      </c>
      <c r="C292" s="77" t="e">
        <f>VLOOKUP($A292,'[1]T5_data(mth)'!$B$5:$AL$392,$O$1-1,FALSE)</f>
        <v>#REF!</v>
      </c>
      <c r="D292" s="21" t="e">
        <f>VLOOKUP($A292,'[1]T5_data(mth)'!$B$5:$AL$392,$O$1,FALSE)</f>
        <v>#REF!</v>
      </c>
      <c r="E292" s="56">
        <f>VLOOKUP($A292,'[1]T5_data(ytd)'!$B$3:$F$390,5,FALSE)</f>
        <v>95.26</v>
      </c>
      <c r="F292" s="57">
        <f>VLOOKUP($A292,'[1]T5_data(ytd)'!$B$392:$F$779,3,FALSE)</f>
        <v>1.26</v>
      </c>
      <c r="G292" s="60" t="e">
        <f>VLOOKUP($A292,'[1]T5_data(mth)'!$B$785:$AL$1172,$O$1-1,FALSE)</f>
        <v>#REF!</v>
      </c>
      <c r="H292" s="60" t="e">
        <f>VLOOKUP($A292,'[1]T5_data(mth)'!$B$785:$AL$1172,$O$1,FALSE)</f>
        <v>#REF!</v>
      </c>
      <c r="I292" s="57">
        <f>VLOOKUP($A292,'[1]T5_data(ytd)'!$B$392:$F$779,5,FALSE)</f>
        <v>9.86</v>
      </c>
      <c r="J292" s="61">
        <f>VLOOKUP($A292,'[1]T5_data(ytd)'!$B$781:$F$1168,3,FALSE)</f>
        <v>0.05</v>
      </c>
      <c r="K292" s="61" t="e">
        <f>VLOOKUP($A292,'[1]T5_data(mth)'!$B$1175:$AL$1562,$O$1-1,FALSE)</f>
        <v>#REF!</v>
      </c>
      <c r="L292" s="61" t="e">
        <f>VLOOKUP($A292,'[1]T5_data(mth)'!$B$1175:$AL$1562,$O$1,FALSE)</f>
        <v>#REF!</v>
      </c>
      <c r="M292" s="78"/>
      <c r="O292" s="20" t="str">
        <f t="shared" si="11"/>
        <v>1.3</v>
      </c>
      <c r="P292" s="20" t="e">
        <f t="shared" si="11"/>
        <v>#REF!</v>
      </c>
      <c r="Q292" s="20" t="e">
        <f t="shared" si="11"/>
        <v>#REF!</v>
      </c>
      <c r="R292" s="20" t="str">
        <f t="shared" si="11"/>
        <v>9.9</v>
      </c>
      <c r="S292" s="20" t="str">
        <f t="shared" si="10"/>
        <v>0.1</v>
      </c>
      <c r="T292" s="20" t="e">
        <f t="shared" si="10"/>
        <v>#REF!</v>
      </c>
      <c r="U292" s="20" t="e">
        <f t="shared" si="10"/>
        <v>#REF!</v>
      </c>
      <c r="V292" s="20" t="e">
        <f>IF(FIXED(#REF!,1)="0.0",IF(FIXED(#REF!,2)="0.00",FIXED(#REF!,3),FIXED(#REF!,2)),FIXED(#REF!,1))</f>
        <v>#REF!</v>
      </c>
    </row>
    <row r="293" spans="1:22" s="1" customFormat="1" ht="24.6" hidden="1">
      <c r="A293" s="59" t="s">
        <v>311</v>
      </c>
      <c r="B293" s="56">
        <f>VLOOKUP($A293,'[1]T5_data(ytd)'!$B$3:$F$390,3,FALSE)</f>
        <v>204.81</v>
      </c>
      <c r="C293" s="77" t="e">
        <f>VLOOKUP($A293,'[1]T5_data(mth)'!$B$5:$AL$392,$O$1-1,FALSE)</f>
        <v>#REF!</v>
      </c>
      <c r="D293" s="21" t="e">
        <f>VLOOKUP($A293,'[1]T5_data(mth)'!$B$5:$AL$392,$O$1,FALSE)</f>
        <v>#REF!</v>
      </c>
      <c r="E293" s="56">
        <f>VLOOKUP($A293,'[1]T5_data(ytd)'!$B$3:$F$390,5,FALSE)</f>
        <v>105.42</v>
      </c>
      <c r="F293" s="57">
        <f>VLOOKUP($A293,'[1]T5_data(ytd)'!$B$392:$F$779,3,FALSE)</f>
        <v>10.37</v>
      </c>
      <c r="G293" s="60" t="e">
        <f>VLOOKUP($A293,'[1]T5_data(mth)'!$B$785:$AL$1172,$O$1-1,FALSE)</f>
        <v>#REF!</v>
      </c>
      <c r="H293" s="60" t="e">
        <f>VLOOKUP($A293,'[1]T5_data(mth)'!$B$785:$AL$1172,$O$1,FALSE)</f>
        <v>#REF!</v>
      </c>
      <c r="I293" s="57">
        <f>VLOOKUP($A293,'[1]T5_data(ytd)'!$B$392:$F$779,5,FALSE)</f>
        <v>1.4</v>
      </c>
      <c r="J293" s="61">
        <f>VLOOKUP($A293,'[1]T5_data(ytd)'!$B$781:$F$1168,3,FALSE)</f>
        <v>7.0000000000000007E-2</v>
      </c>
      <c r="K293" s="61" t="e">
        <f>VLOOKUP($A293,'[1]T5_data(mth)'!$B$1175:$AL$1562,$O$1-1,FALSE)</f>
        <v>#REF!</v>
      </c>
      <c r="L293" s="61" t="e">
        <f>VLOOKUP($A293,'[1]T5_data(mth)'!$B$1175:$AL$1562,$O$1,FALSE)</f>
        <v>#REF!</v>
      </c>
      <c r="M293" s="78"/>
      <c r="O293" s="20" t="str">
        <f t="shared" si="11"/>
        <v>10.4</v>
      </c>
      <c r="P293" s="20" t="e">
        <f t="shared" si="11"/>
        <v>#REF!</v>
      </c>
      <c r="Q293" s="20" t="e">
        <f t="shared" si="11"/>
        <v>#REF!</v>
      </c>
      <c r="R293" s="20" t="str">
        <f t="shared" si="11"/>
        <v>1.4</v>
      </c>
      <c r="S293" s="20" t="str">
        <f t="shared" si="10"/>
        <v>0.1</v>
      </c>
      <c r="T293" s="20" t="e">
        <f t="shared" si="10"/>
        <v>#REF!</v>
      </c>
      <c r="U293" s="20" t="e">
        <f t="shared" si="10"/>
        <v>#REF!</v>
      </c>
      <c r="V293" s="20" t="e">
        <f>IF(FIXED(#REF!,1)="0.0",IF(FIXED(#REF!,2)="0.00",FIXED(#REF!,3),FIXED(#REF!,2)),FIXED(#REF!,1))</f>
        <v>#REF!</v>
      </c>
    </row>
    <row r="294" spans="1:22" s="1" customFormat="1" ht="24.6" hidden="1">
      <c r="A294" s="59" t="s">
        <v>312</v>
      </c>
      <c r="B294" s="56">
        <f>VLOOKUP($A294,'[1]T5_data(ytd)'!$B$3:$F$390,3,FALSE)</f>
        <v>332.09</v>
      </c>
      <c r="C294" s="77" t="e">
        <f>VLOOKUP($A294,'[1]T5_data(mth)'!$B$5:$AL$392,$O$1-1,FALSE)</f>
        <v>#REF!</v>
      </c>
      <c r="D294" s="21" t="e">
        <f>VLOOKUP($A294,'[1]T5_data(mth)'!$B$5:$AL$392,$O$1,FALSE)</f>
        <v>#REF!</v>
      </c>
      <c r="E294" s="56">
        <f>VLOOKUP($A294,'[1]T5_data(ytd)'!$B$3:$F$390,5,FALSE)</f>
        <v>161.4</v>
      </c>
      <c r="F294" s="57">
        <f>VLOOKUP($A294,'[1]T5_data(ytd)'!$B$392:$F$779,3,FALSE)</f>
        <v>13.22</v>
      </c>
      <c r="G294" s="60" t="e">
        <f>VLOOKUP($A294,'[1]T5_data(mth)'!$B$785:$AL$1172,$O$1-1,FALSE)</f>
        <v>#REF!</v>
      </c>
      <c r="H294" s="60" t="e">
        <f>VLOOKUP($A294,'[1]T5_data(mth)'!$B$785:$AL$1172,$O$1,FALSE)</f>
        <v>#REF!</v>
      </c>
      <c r="I294" s="57">
        <f>VLOOKUP($A294,'[1]T5_data(ytd)'!$B$392:$F$779,5,FALSE)</f>
        <v>9.6</v>
      </c>
      <c r="J294" s="61">
        <f>VLOOKUP($A294,'[1]T5_data(ytd)'!$B$781:$F$1168,3,FALSE)</f>
        <v>0.11</v>
      </c>
      <c r="K294" s="61" t="e">
        <f>VLOOKUP($A294,'[1]T5_data(mth)'!$B$1175:$AL$1562,$O$1-1,FALSE)</f>
        <v>#REF!</v>
      </c>
      <c r="L294" s="61" t="e">
        <f>VLOOKUP($A294,'[1]T5_data(mth)'!$B$1175:$AL$1562,$O$1,FALSE)</f>
        <v>#REF!</v>
      </c>
      <c r="M294" s="78"/>
      <c r="O294" s="20" t="str">
        <f t="shared" si="11"/>
        <v>13.2</v>
      </c>
      <c r="P294" s="20" t="e">
        <f t="shared" si="11"/>
        <v>#REF!</v>
      </c>
      <c r="Q294" s="20" t="e">
        <f t="shared" si="11"/>
        <v>#REF!</v>
      </c>
      <c r="R294" s="20" t="str">
        <f t="shared" si="11"/>
        <v>9.6</v>
      </c>
      <c r="S294" s="20" t="str">
        <f t="shared" si="10"/>
        <v>0.1</v>
      </c>
      <c r="T294" s="20" t="e">
        <f t="shared" si="10"/>
        <v>#REF!</v>
      </c>
      <c r="U294" s="20" t="e">
        <f t="shared" si="10"/>
        <v>#REF!</v>
      </c>
      <c r="V294" s="20" t="e">
        <f>IF(FIXED(#REF!,1)="0.0",IF(FIXED(#REF!,2)="0.00",FIXED(#REF!,3),FIXED(#REF!,2)),FIXED(#REF!,1))</f>
        <v>#REF!</v>
      </c>
    </row>
    <row r="295" spans="1:22" s="1" customFormat="1" ht="24.6" hidden="1">
      <c r="A295" s="59" t="s">
        <v>313</v>
      </c>
      <c r="B295" s="56">
        <f>VLOOKUP($A295,'[1]T5_data(ytd)'!$B$3:$F$390,3,FALSE)</f>
        <v>1.24</v>
      </c>
      <c r="C295" s="77" t="e">
        <f>VLOOKUP($A295,'[1]T5_data(mth)'!$B$5:$AL$392,$O$1-1,FALSE)</f>
        <v>#REF!</v>
      </c>
      <c r="D295" s="21" t="e">
        <f>VLOOKUP($A295,'[1]T5_data(mth)'!$B$5:$AL$392,$O$1,FALSE)</f>
        <v>#REF!</v>
      </c>
      <c r="E295" s="56">
        <f>VLOOKUP($A295,'[1]T5_data(ytd)'!$B$3:$F$390,5,FALSE)</f>
        <v>0.77</v>
      </c>
      <c r="F295" s="57">
        <f>VLOOKUP($A295,'[1]T5_data(ytd)'!$B$392:$F$779,3,FALSE)</f>
        <v>-14.48</v>
      </c>
      <c r="G295" s="60" t="e">
        <f>VLOOKUP($A295,'[1]T5_data(mth)'!$B$785:$AL$1172,$O$1-1,FALSE)</f>
        <v>#REF!</v>
      </c>
      <c r="H295" s="60" t="e">
        <f>VLOOKUP($A295,'[1]T5_data(mth)'!$B$785:$AL$1172,$O$1,FALSE)</f>
        <v>#REF!</v>
      </c>
      <c r="I295" s="57">
        <f>VLOOKUP($A295,'[1]T5_data(ytd)'!$B$392:$F$779,5,FALSE)</f>
        <v>16.670000000000002</v>
      </c>
      <c r="J295" s="61">
        <f>VLOOKUP($A295,'[1]T5_data(ytd)'!$B$781:$F$1168,3,FALSE)</f>
        <v>0</v>
      </c>
      <c r="K295" s="61" t="e">
        <f>VLOOKUP($A295,'[1]T5_data(mth)'!$B$1175:$AL$1562,$O$1-1,FALSE)</f>
        <v>#REF!</v>
      </c>
      <c r="L295" s="61" t="e">
        <f>VLOOKUP($A295,'[1]T5_data(mth)'!$B$1175:$AL$1562,$O$1,FALSE)</f>
        <v>#REF!</v>
      </c>
      <c r="M295" s="78"/>
      <c r="O295" s="20" t="str">
        <f t="shared" si="11"/>
        <v>-14.5</v>
      </c>
      <c r="P295" s="20" t="e">
        <f t="shared" si="11"/>
        <v>#REF!</v>
      </c>
      <c r="Q295" s="20" t="e">
        <f t="shared" si="11"/>
        <v>#REF!</v>
      </c>
      <c r="R295" s="20" t="str">
        <f t="shared" si="11"/>
        <v>16.7</v>
      </c>
      <c r="S295" s="20" t="str">
        <f t="shared" si="10"/>
        <v>0.000</v>
      </c>
      <c r="T295" s="20" t="e">
        <f t="shared" si="10"/>
        <v>#REF!</v>
      </c>
      <c r="U295" s="20" t="e">
        <f t="shared" si="10"/>
        <v>#REF!</v>
      </c>
      <c r="V295" s="20" t="e">
        <f>IF(FIXED(#REF!,1)="0.0",IF(FIXED(#REF!,2)="0.00",FIXED(#REF!,3),FIXED(#REF!,2)),FIXED(#REF!,1))</f>
        <v>#REF!</v>
      </c>
    </row>
    <row r="296" spans="1:22" s="1" customFormat="1" ht="24.6" hidden="1">
      <c r="A296" s="59" t="s">
        <v>314</v>
      </c>
      <c r="B296" s="56">
        <f>VLOOKUP($A296,'[1]T5_data(ytd)'!$B$3:$F$390,3,FALSE)</f>
        <v>15.24</v>
      </c>
      <c r="C296" s="77" t="e">
        <f>VLOOKUP($A296,'[1]T5_data(mth)'!$B$5:$AL$392,$O$1-1,FALSE)</f>
        <v>#REF!</v>
      </c>
      <c r="D296" s="21" t="e">
        <f>VLOOKUP($A296,'[1]T5_data(mth)'!$B$5:$AL$392,$O$1,FALSE)</f>
        <v>#REF!</v>
      </c>
      <c r="E296" s="56">
        <f>VLOOKUP($A296,'[1]T5_data(ytd)'!$B$3:$F$390,5,FALSE)</f>
        <v>6.04</v>
      </c>
      <c r="F296" s="57">
        <f>VLOOKUP($A296,'[1]T5_data(ytd)'!$B$392:$F$779,3,FALSE)</f>
        <v>61.96</v>
      </c>
      <c r="G296" s="60" t="e">
        <f>VLOOKUP($A296,'[1]T5_data(mth)'!$B$785:$AL$1172,$O$1-1,FALSE)</f>
        <v>#REF!</v>
      </c>
      <c r="H296" s="60" t="e">
        <f>VLOOKUP($A296,'[1]T5_data(mth)'!$B$785:$AL$1172,$O$1,FALSE)</f>
        <v>#REF!</v>
      </c>
      <c r="I296" s="57">
        <f>VLOOKUP($A296,'[1]T5_data(ytd)'!$B$392:$F$779,5,FALSE)</f>
        <v>-0.49</v>
      </c>
      <c r="J296" s="61">
        <f>VLOOKUP($A296,'[1]T5_data(ytd)'!$B$781:$F$1168,3,FALSE)</f>
        <v>0</v>
      </c>
      <c r="K296" s="61" t="e">
        <f>VLOOKUP($A296,'[1]T5_data(mth)'!$B$1175:$AL$1562,$O$1-1,FALSE)</f>
        <v>#REF!</v>
      </c>
      <c r="L296" s="61" t="e">
        <f>VLOOKUP($A296,'[1]T5_data(mth)'!$B$1175:$AL$1562,$O$1,FALSE)</f>
        <v>#REF!</v>
      </c>
      <c r="M296" s="78"/>
      <c r="O296" s="20" t="str">
        <f t="shared" si="11"/>
        <v>62.0</v>
      </c>
      <c r="P296" s="20" t="e">
        <f t="shared" si="11"/>
        <v>#REF!</v>
      </c>
      <c r="Q296" s="20" t="e">
        <f t="shared" si="11"/>
        <v>#REF!</v>
      </c>
      <c r="R296" s="20" t="str">
        <f t="shared" si="11"/>
        <v>-0.5</v>
      </c>
      <c r="S296" s="20" t="str">
        <f t="shared" si="10"/>
        <v>0.000</v>
      </c>
      <c r="T296" s="20" t="e">
        <f t="shared" si="10"/>
        <v>#REF!</v>
      </c>
      <c r="U296" s="20" t="e">
        <f t="shared" si="10"/>
        <v>#REF!</v>
      </c>
      <c r="V296" s="20" t="e">
        <f>IF(FIXED(#REF!,1)="0.0",IF(FIXED(#REF!,2)="0.00",FIXED(#REF!,3),FIXED(#REF!,2)),FIXED(#REF!,1))</f>
        <v>#REF!</v>
      </c>
    </row>
    <row r="297" spans="1:22" s="1" customFormat="1" ht="24.6" hidden="1">
      <c r="A297" s="59" t="s">
        <v>315</v>
      </c>
      <c r="B297" s="56">
        <f>VLOOKUP($A297,'[1]T5_data(ytd)'!$B$3:$F$390,3,FALSE)</f>
        <v>315.60000000000002</v>
      </c>
      <c r="C297" s="77" t="e">
        <f>VLOOKUP($A297,'[1]T5_data(mth)'!$B$5:$AL$392,$O$1-1,FALSE)</f>
        <v>#REF!</v>
      </c>
      <c r="D297" s="21" t="e">
        <f>VLOOKUP($A297,'[1]T5_data(mth)'!$B$5:$AL$392,$O$1,FALSE)</f>
        <v>#REF!</v>
      </c>
      <c r="E297" s="56">
        <f>VLOOKUP($A297,'[1]T5_data(ytd)'!$B$3:$F$390,5,FALSE)</f>
        <v>154.59</v>
      </c>
      <c r="F297" s="57">
        <f>VLOOKUP($A297,'[1]T5_data(ytd)'!$B$392:$F$779,3,FALSE)</f>
        <v>11.73</v>
      </c>
      <c r="G297" s="60" t="e">
        <f>VLOOKUP($A297,'[1]T5_data(mth)'!$B$785:$AL$1172,$O$1-1,FALSE)</f>
        <v>#REF!</v>
      </c>
      <c r="H297" s="60" t="e">
        <f>VLOOKUP($A297,'[1]T5_data(mth)'!$B$785:$AL$1172,$O$1,FALSE)</f>
        <v>#REF!</v>
      </c>
      <c r="I297" s="57">
        <f>VLOOKUP($A297,'[1]T5_data(ytd)'!$B$392:$F$779,5,FALSE)</f>
        <v>10</v>
      </c>
      <c r="J297" s="61">
        <f>VLOOKUP($A297,'[1]T5_data(ytd)'!$B$781:$F$1168,3,FALSE)</f>
        <v>0.1</v>
      </c>
      <c r="K297" s="61" t="e">
        <f>VLOOKUP($A297,'[1]T5_data(mth)'!$B$1175:$AL$1562,$O$1-1,FALSE)</f>
        <v>#REF!</v>
      </c>
      <c r="L297" s="61" t="e">
        <f>VLOOKUP($A297,'[1]T5_data(mth)'!$B$1175:$AL$1562,$O$1,FALSE)</f>
        <v>#REF!</v>
      </c>
      <c r="M297" s="78"/>
      <c r="O297" s="20" t="str">
        <f t="shared" si="11"/>
        <v>11.7</v>
      </c>
      <c r="P297" s="20" t="e">
        <f t="shared" si="11"/>
        <v>#REF!</v>
      </c>
      <c r="Q297" s="20" t="e">
        <f t="shared" si="11"/>
        <v>#REF!</v>
      </c>
      <c r="R297" s="20" t="str">
        <f t="shared" si="11"/>
        <v>10.0</v>
      </c>
      <c r="S297" s="20" t="str">
        <f t="shared" si="10"/>
        <v>0.1</v>
      </c>
      <c r="T297" s="20" t="e">
        <f t="shared" si="10"/>
        <v>#REF!</v>
      </c>
      <c r="U297" s="20" t="e">
        <f t="shared" si="10"/>
        <v>#REF!</v>
      </c>
      <c r="V297" s="20" t="e">
        <f>IF(FIXED(#REF!,1)="0.0",IF(FIXED(#REF!,2)="0.00",FIXED(#REF!,3),FIXED(#REF!,2)),FIXED(#REF!,1))</f>
        <v>#REF!</v>
      </c>
    </row>
    <row r="298" spans="1:22" s="1" customFormat="1" ht="24.6" hidden="1">
      <c r="A298" s="59" t="s">
        <v>316</v>
      </c>
      <c r="B298" s="56">
        <f>VLOOKUP($A298,'[1]T5_data(ytd)'!$B$3:$F$390,3,FALSE)</f>
        <v>797.39</v>
      </c>
      <c r="C298" s="77" t="e">
        <f>VLOOKUP($A298,'[1]T5_data(mth)'!$B$5:$AL$392,$O$1-1,FALSE)</f>
        <v>#REF!</v>
      </c>
      <c r="D298" s="21" t="e">
        <f>VLOOKUP($A298,'[1]T5_data(mth)'!$B$5:$AL$392,$O$1,FALSE)</f>
        <v>#REF!</v>
      </c>
      <c r="E298" s="56">
        <f>VLOOKUP($A298,'[1]T5_data(ytd)'!$B$3:$F$390,5,FALSE)</f>
        <v>453.84</v>
      </c>
      <c r="F298" s="57">
        <f>VLOOKUP($A298,'[1]T5_data(ytd)'!$B$392:$F$779,3,FALSE)</f>
        <v>5.56</v>
      </c>
      <c r="G298" s="60" t="e">
        <f>VLOOKUP($A298,'[1]T5_data(mth)'!$B$785:$AL$1172,$O$1-1,FALSE)</f>
        <v>#REF!</v>
      </c>
      <c r="H298" s="60" t="e">
        <f>VLOOKUP($A298,'[1]T5_data(mth)'!$B$785:$AL$1172,$O$1,FALSE)</f>
        <v>#REF!</v>
      </c>
      <c r="I298" s="57">
        <f>VLOOKUP($A298,'[1]T5_data(ytd)'!$B$392:$F$779,5,FALSE)</f>
        <v>15.45</v>
      </c>
      <c r="J298" s="61">
        <f>VLOOKUP($A298,'[1]T5_data(ytd)'!$B$781:$F$1168,3,FALSE)</f>
        <v>0.26</v>
      </c>
      <c r="K298" s="61" t="e">
        <f>VLOOKUP($A298,'[1]T5_data(mth)'!$B$1175:$AL$1562,$O$1-1,FALSE)</f>
        <v>#REF!</v>
      </c>
      <c r="L298" s="61" t="e">
        <f>VLOOKUP($A298,'[1]T5_data(mth)'!$B$1175:$AL$1562,$O$1,FALSE)</f>
        <v>#REF!</v>
      </c>
      <c r="M298" s="78"/>
      <c r="O298" s="20" t="str">
        <f t="shared" si="11"/>
        <v>5.6</v>
      </c>
      <c r="P298" s="20" t="e">
        <f t="shared" si="11"/>
        <v>#REF!</v>
      </c>
      <c r="Q298" s="20" t="e">
        <f t="shared" si="11"/>
        <v>#REF!</v>
      </c>
      <c r="R298" s="20" t="str">
        <f t="shared" si="11"/>
        <v>15.5</v>
      </c>
      <c r="S298" s="20" t="str">
        <f t="shared" si="10"/>
        <v>0.3</v>
      </c>
      <c r="T298" s="20" t="e">
        <f t="shared" si="10"/>
        <v>#REF!</v>
      </c>
      <c r="U298" s="20" t="e">
        <f t="shared" si="10"/>
        <v>#REF!</v>
      </c>
      <c r="V298" s="20" t="e">
        <f>IF(FIXED(#REF!,1)="0.0",IF(FIXED(#REF!,2)="0.00",FIXED(#REF!,3),FIXED(#REF!,2)),FIXED(#REF!,1))</f>
        <v>#REF!</v>
      </c>
    </row>
    <row r="299" spans="1:22" s="1" customFormat="1" ht="24.6" hidden="1">
      <c r="A299" s="59" t="s">
        <v>317</v>
      </c>
      <c r="B299" s="56">
        <f>VLOOKUP($A299,'[1]T5_data(ytd)'!$B$3:$F$390,3,FALSE)</f>
        <v>188.71</v>
      </c>
      <c r="C299" s="77" t="e">
        <f>VLOOKUP($A299,'[1]T5_data(mth)'!$B$5:$AL$392,$O$1-1,FALSE)</f>
        <v>#REF!</v>
      </c>
      <c r="D299" s="21" t="e">
        <f>VLOOKUP($A299,'[1]T5_data(mth)'!$B$5:$AL$392,$O$1,FALSE)</f>
        <v>#REF!</v>
      </c>
      <c r="E299" s="56">
        <f>VLOOKUP($A299,'[1]T5_data(ytd)'!$B$3:$F$390,5,FALSE)</f>
        <v>107.12</v>
      </c>
      <c r="F299" s="57">
        <f>VLOOKUP($A299,'[1]T5_data(ytd)'!$B$392:$F$779,3,FALSE)</f>
        <v>-8.24</v>
      </c>
      <c r="G299" s="60" t="e">
        <f>VLOOKUP($A299,'[1]T5_data(mth)'!$B$785:$AL$1172,$O$1-1,FALSE)</f>
        <v>#REF!</v>
      </c>
      <c r="H299" s="60" t="e">
        <f>VLOOKUP($A299,'[1]T5_data(mth)'!$B$785:$AL$1172,$O$1,FALSE)</f>
        <v>#REF!</v>
      </c>
      <c r="I299" s="57">
        <f>VLOOKUP($A299,'[1]T5_data(ytd)'!$B$392:$F$779,5,FALSE)</f>
        <v>5.68</v>
      </c>
      <c r="J299" s="61">
        <f>VLOOKUP($A299,'[1]T5_data(ytd)'!$B$781:$F$1168,3,FALSE)</f>
        <v>0.06</v>
      </c>
      <c r="K299" s="61" t="e">
        <f>VLOOKUP($A299,'[1]T5_data(mth)'!$B$1175:$AL$1562,$O$1-1,FALSE)</f>
        <v>#REF!</v>
      </c>
      <c r="L299" s="61" t="e">
        <f>VLOOKUP($A299,'[1]T5_data(mth)'!$B$1175:$AL$1562,$O$1,FALSE)</f>
        <v>#REF!</v>
      </c>
      <c r="M299" s="78"/>
      <c r="O299" s="20" t="str">
        <f t="shared" si="11"/>
        <v>-8.2</v>
      </c>
      <c r="P299" s="20" t="e">
        <f t="shared" si="11"/>
        <v>#REF!</v>
      </c>
      <c r="Q299" s="20" t="e">
        <f t="shared" si="11"/>
        <v>#REF!</v>
      </c>
      <c r="R299" s="20" t="str">
        <f t="shared" si="11"/>
        <v>5.7</v>
      </c>
      <c r="S299" s="20" t="str">
        <f t="shared" si="10"/>
        <v>0.1</v>
      </c>
      <c r="T299" s="20" t="e">
        <f t="shared" si="10"/>
        <v>#REF!</v>
      </c>
      <c r="U299" s="20" t="e">
        <f t="shared" si="10"/>
        <v>#REF!</v>
      </c>
      <c r="V299" s="20" t="e">
        <f>IF(FIXED(#REF!,1)="0.0",IF(FIXED(#REF!,2)="0.00",FIXED(#REF!,3),FIXED(#REF!,2)),FIXED(#REF!,1))</f>
        <v>#REF!</v>
      </c>
    </row>
    <row r="300" spans="1:22" s="1" customFormat="1" ht="24.6" hidden="1">
      <c r="A300" s="59" t="s">
        <v>318</v>
      </c>
      <c r="B300" s="56">
        <f>VLOOKUP($A300,'[1]T5_data(ytd)'!$B$3:$F$390,3,FALSE)</f>
        <v>138.18</v>
      </c>
      <c r="C300" s="77" t="e">
        <f>VLOOKUP($A300,'[1]T5_data(mth)'!$B$5:$AL$392,$O$1-1,FALSE)</f>
        <v>#REF!</v>
      </c>
      <c r="D300" s="21" t="e">
        <f>VLOOKUP($A300,'[1]T5_data(mth)'!$B$5:$AL$392,$O$1,FALSE)</f>
        <v>#REF!</v>
      </c>
      <c r="E300" s="56">
        <f>VLOOKUP($A300,'[1]T5_data(ytd)'!$B$3:$F$390,5,FALSE)</f>
        <v>76.06</v>
      </c>
      <c r="F300" s="57">
        <f>VLOOKUP($A300,'[1]T5_data(ytd)'!$B$392:$F$779,3,FALSE)</f>
        <v>15.51</v>
      </c>
      <c r="G300" s="60" t="e">
        <f>VLOOKUP($A300,'[1]T5_data(mth)'!$B$785:$AL$1172,$O$1-1,FALSE)</f>
        <v>#REF!</v>
      </c>
      <c r="H300" s="60" t="e">
        <f>VLOOKUP($A300,'[1]T5_data(mth)'!$B$785:$AL$1172,$O$1,FALSE)</f>
        <v>#REF!</v>
      </c>
      <c r="I300" s="57">
        <f>VLOOKUP($A300,'[1]T5_data(ytd)'!$B$392:$F$779,5,FALSE)</f>
        <v>13.27</v>
      </c>
      <c r="J300" s="61">
        <f>VLOOKUP($A300,'[1]T5_data(ytd)'!$B$781:$F$1168,3,FALSE)</f>
        <v>0.05</v>
      </c>
      <c r="K300" s="61" t="e">
        <f>VLOOKUP($A300,'[1]T5_data(mth)'!$B$1175:$AL$1562,$O$1-1,FALSE)</f>
        <v>#REF!</v>
      </c>
      <c r="L300" s="61" t="e">
        <f>VLOOKUP($A300,'[1]T5_data(mth)'!$B$1175:$AL$1562,$O$1,FALSE)</f>
        <v>#REF!</v>
      </c>
      <c r="M300" s="78"/>
      <c r="O300" s="20" t="str">
        <f t="shared" si="11"/>
        <v>15.5</v>
      </c>
      <c r="P300" s="20" t="e">
        <f t="shared" si="11"/>
        <v>#REF!</v>
      </c>
      <c r="Q300" s="20" t="e">
        <f t="shared" si="11"/>
        <v>#REF!</v>
      </c>
      <c r="R300" s="20" t="str">
        <f t="shared" si="11"/>
        <v>13.3</v>
      </c>
      <c r="S300" s="20" t="str">
        <f t="shared" si="10"/>
        <v>0.1</v>
      </c>
      <c r="T300" s="20" t="e">
        <f t="shared" si="10"/>
        <v>#REF!</v>
      </c>
      <c r="U300" s="20" t="e">
        <f t="shared" si="10"/>
        <v>#REF!</v>
      </c>
      <c r="V300" s="20" t="e">
        <f>IF(FIXED(#REF!,1)="0.0",IF(FIXED(#REF!,2)="0.00",FIXED(#REF!,3),FIXED(#REF!,2)),FIXED(#REF!,1))</f>
        <v>#REF!</v>
      </c>
    </row>
    <row r="301" spans="1:22" s="1" customFormat="1" ht="24.6" hidden="1">
      <c r="A301" s="59" t="s">
        <v>319</v>
      </c>
      <c r="B301" s="56">
        <f>VLOOKUP($A301,'[1]T5_data(ytd)'!$B$3:$F$390,3,FALSE)</f>
        <v>218.21</v>
      </c>
      <c r="C301" s="77" t="e">
        <f>VLOOKUP($A301,'[1]T5_data(mth)'!$B$5:$AL$392,$O$1-1,FALSE)</f>
        <v>#REF!</v>
      </c>
      <c r="D301" s="21" t="e">
        <f>VLOOKUP($A301,'[1]T5_data(mth)'!$B$5:$AL$392,$O$1,FALSE)</f>
        <v>#REF!</v>
      </c>
      <c r="E301" s="56">
        <f>VLOOKUP($A301,'[1]T5_data(ytd)'!$B$3:$F$390,5,FALSE)</f>
        <v>136.19</v>
      </c>
      <c r="F301" s="57">
        <f>VLOOKUP($A301,'[1]T5_data(ytd)'!$B$392:$F$779,3,FALSE)</f>
        <v>18.2</v>
      </c>
      <c r="G301" s="60" t="e">
        <f>VLOOKUP($A301,'[1]T5_data(mth)'!$B$785:$AL$1172,$O$1-1,FALSE)</f>
        <v>#REF!</v>
      </c>
      <c r="H301" s="60" t="e">
        <f>VLOOKUP($A301,'[1]T5_data(mth)'!$B$785:$AL$1172,$O$1,FALSE)</f>
        <v>#REF!</v>
      </c>
      <c r="I301" s="57">
        <f>VLOOKUP($A301,'[1]T5_data(ytd)'!$B$392:$F$779,5,FALSE)</f>
        <v>35.53</v>
      </c>
      <c r="J301" s="61">
        <f>VLOOKUP($A301,'[1]T5_data(ytd)'!$B$781:$F$1168,3,FALSE)</f>
        <v>7.0000000000000007E-2</v>
      </c>
      <c r="K301" s="61" t="e">
        <f>VLOOKUP($A301,'[1]T5_data(mth)'!$B$1175:$AL$1562,$O$1-1,FALSE)</f>
        <v>#REF!</v>
      </c>
      <c r="L301" s="61" t="e">
        <f>VLOOKUP($A301,'[1]T5_data(mth)'!$B$1175:$AL$1562,$O$1,FALSE)</f>
        <v>#REF!</v>
      </c>
      <c r="M301" s="78"/>
      <c r="O301" s="20" t="str">
        <f t="shared" si="11"/>
        <v>18.2</v>
      </c>
      <c r="P301" s="20" t="e">
        <f t="shared" si="11"/>
        <v>#REF!</v>
      </c>
      <c r="Q301" s="20" t="e">
        <f t="shared" si="11"/>
        <v>#REF!</v>
      </c>
      <c r="R301" s="20" t="str">
        <f t="shared" si="11"/>
        <v>35.5</v>
      </c>
      <c r="S301" s="20" t="str">
        <f t="shared" si="10"/>
        <v>0.1</v>
      </c>
      <c r="T301" s="20" t="e">
        <f t="shared" si="10"/>
        <v>#REF!</v>
      </c>
      <c r="U301" s="20" t="e">
        <f t="shared" si="10"/>
        <v>#REF!</v>
      </c>
      <c r="V301" s="20" t="e">
        <f>IF(FIXED(#REF!,1)="0.0",IF(FIXED(#REF!,2)="0.00",FIXED(#REF!,3),FIXED(#REF!,2)),FIXED(#REF!,1))</f>
        <v>#REF!</v>
      </c>
    </row>
    <row r="302" spans="1:22" s="1" customFormat="1" ht="24.6" hidden="1">
      <c r="A302" s="59" t="s">
        <v>320</v>
      </c>
      <c r="B302" s="56">
        <f>VLOOKUP($A302,'[1]T5_data(ytd)'!$B$3:$F$390,3,FALSE)</f>
        <v>252.3</v>
      </c>
      <c r="C302" s="77" t="e">
        <f>VLOOKUP($A302,'[1]T5_data(mth)'!$B$5:$AL$392,$O$1-1,FALSE)</f>
        <v>#REF!</v>
      </c>
      <c r="D302" s="21" t="e">
        <f>VLOOKUP($A302,'[1]T5_data(mth)'!$B$5:$AL$392,$O$1,FALSE)</f>
        <v>#REF!</v>
      </c>
      <c r="E302" s="56">
        <f>VLOOKUP($A302,'[1]T5_data(ytd)'!$B$3:$F$390,5,FALSE)</f>
        <v>134.47999999999999</v>
      </c>
      <c r="F302" s="57">
        <f>VLOOKUP($A302,'[1]T5_data(ytd)'!$B$392:$F$779,3,FALSE)</f>
        <v>2.77</v>
      </c>
      <c r="G302" s="60" t="e">
        <f>VLOOKUP($A302,'[1]T5_data(mth)'!$B$785:$AL$1172,$O$1-1,FALSE)</f>
        <v>#REF!</v>
      </c>
      <c r="H302" s="60" t="e">
        <f>VLOOKUP($A302,'[1]T5_data(mth)'!$B$785:$AL$1172,$O$1,FALSE)</f>
        <v>#REF!</v>
      </c>
      <c r="I302" s="57">
        <f>VLOOKUP($A302,'[1]T5_data(ytd)'!$B$392:$F$779,5,FALSE)</f>
        <v>8.3699999999999992</v>
      </c>
      <c r="J302" s="61">
        <f>VLOOKUP($A302,'[1]T5_data(ytd)'!$B$781:$F$1168,3,FALSE)</f>
        <v>0.08</v>
      </c>
      <c r="K302" s="61" t="e">
        <f>VLOOKUP($A302,'[1]T5_data(mth)'!$B$1175:$AL$1562,$O$1-1,FALSE)</f>
        <v>#REF!</v>
      </c>
      <c r="L302" s="61" t="e">
        <f>VLOOKUP($A302,'[1]T5_data(mth)'!$B$1175:$AL$1562,$O$1,FALSE)</f>
        <v>#REF!</v>
      </c>
      <c r="M302" s="78"/>
      <c r="O302" s="20" t="str">
        <f t="shared" si="11"/>
        <v>2.8</v>
      </c>
      <c r="P302" s="20" t="e">
        <f t="shared" si="11"/>
        <v>#REF!</v>
      </c>
      <c r="Q302" s="20" t="e">
        <f t="shared" si="11"/>
        <v>#REF!</v>
      </c>
      <c r="R302" s="20" t="str">
        <f t="shared" si="11"/>
        <v>8.4</v>
      </c>
      <c r="S302" s="20" t="str">
        <f t="shared" si="10"/>
        <v>0.1</v>
      </c>
      <c r="T302" s="20" t="e">
        <f t="shared" si="10"/>
        <v>#REF!</v>
      </c>
      <c r="U302" s="20" t="e">
        <f t="shared" si="10"/>
        <v>#REF!</v>
      </c>
      <c r="V302" s="20" t="e">
        <f>IF(FIXED(#REF!,1)="0.0",IF(FIXED(#REF!,2)="0.00",FIXED(#REF!,3),FIXED(#REF!,2)),FIXED(#REF!,1))</f>
        <v>#REF!</v>
      </c>
    </row>
    <row r="303" spans="1:22" s="1" customFormat="1" ht="24.6" hidden="1">
      <c r="A303" s="62" t="s">
        <v>321</v>
      </c>
      <c r="B303" s="63">
        <f>VLOOKUP($A303,'[1]T5_data(ytd)'!$B$3:$F$390,3,FALSE)</f>
        <v>525.65</v>
      </c>
      <c r="C303" s="79" t="e">
        <f>VLOOKUP($A303,'[1]T5_data(mth)'!$B$5:$AL$392,$O$1-1,FALSE)</f>
        <v>#REF!</v>
      </c>
      <c r="D303" s="21" t="e">
        <f>VLOOKUP($A303,'[1]T5_data(mth)'!$B$5:$AL$392,$O$1,FALSE)</f>
        <v>#REF!</v>
      </c>
      <c r="E303" s="63">
        <f>VLOOKUP($A303,'[1]T5_data(ytd)'!$B$3:$F$390,5,FALSE)</f>
        <v>255.24</v>
      </c>
      <c r="F303" s="64">
        <f>VLOOKUP($A303,'[1]T5_data(ytd)'!$B$392:$F$779,3,FALSE)</f>
        <v>4.2300000000000004</v>
      </c>
      <c r="G303" s="65" t="e">
        <f>VLOOKUP($A303,'[1]T5_data(mth)'!$B$785:$AL$1172,$O$1-1,FALSE)</f>
        <v>#REF!</v>
      </c>
      <c r="H303" s="65" t="e">
        <f>VLOOKUP($A303,'[1]T5_data(mth)'!$B$785:$AL$1172,$O$1,FALSE)</f>
        <v>#REF!</v>
      </c>
      <c r="I303" s="64">
        <f>VLOOKUP($A303,'[1]T5_data(ytd)'!$B$392:$F$779,5,FALSE)</f>
        <v>4.09</v>
      </c>
      <c r="J303" s="66">
        <f>VLOOKUP($A303,'[1]T5_data(ytd)'!$B$781:$F$1168,3,FALSE)</f>
        <v>0.17</v>
      </c>
      <c r="K303" s="66" t="e">
        <f>VLOOKUP($A303,'[1]T5_data(mth)'!$B$1175:$AL$1562,$O$1-1,FALSE)</f>
        <v>#REF!</v>
      </c>
      <c r="L303" s="66" t="e">
        <f>VLOOKUP($A303,'[1]T5_data(mth)'!$B$1175:$AL$1562,$O$1,FALSE)</f>
        <v>#REF!</v>
      </c>
      <c r="M303" s="78"/>
      <c r="O303" s="20" t="str">
        <f t="shared" si="11"/>
        <v>4.2</v>
      </c>
      <c r="P303" s="20" t="e">
        <f t="shared" si="11"/>
        <v>#REF!</v>
      </c>
      <c r="Q303" s="20" t="e">
        <f t="shared" si="11"/>
        <v>#REF!</v>
      </c>
      <c r="R303" s="20" t="str">
        <f t="shared" si="11"/>
        <v>4.1</v>
      </c>
      <c r="S303" s="20" t="str">
        <f t="shared" si="10"/>
        <v>0.2</v>
      </c>
      <c r="T303" s="20" t="e">
        <f t="shared" si="10"/>
        <v>#REF!</v>
      </c>
      <c r="U303" s="20" t="e">
        <f t="shared" si="10"/>
        <v>#REF!</v>
      </c>
      <c r="V303" s="20" t="e">
        <f>IF(FIXED(#REF!,1)="0.0",IF(FIXED(#REF!,2)="0.00",FIXED(#REF!,3),FIXED(#REF!,2)),FIXED(#REF!,1))</f>
        <v>#REF!</v>
      </c>
    </row>
    <row r="304" spans="1:22" ht="21" customHeight="1">
      <c r="A304" s="27" t="s">
        <v>36</v>
      </c>
      <c r="B304" s="21">
        <f>VLOOKUP($A304,'[1]T5_data(ytd)'!$B$3:$F$390,3,FALSE)</f>
        <v>3978.04</v>
      </c>
      <c r="C304" s="26">
        <f>VLOOKUP($A304,'[1]T5_data(mth)'!$B$5:$AX$392,$O$1-1,FALSE)</f>
        <v>371.04740945010002</v>
      </c>
      <c r="D304" s="21">
        <f>VLOOKUP($A304,'[1]T5_data(mth)'!$B$5:$AX$392,$O$1,FALSE)</f>
        <v>377.37288454989999</v>
      </c>
      <c r="E304" s="21">
        <f>VLOOKUP($A304,'[1]T5_data(ytd)'!$B$3:$F$390,5,FALSE)</f>
        <v>2101.84</v>
      </c>
      <c r="F304" s="2">
        <f>VLOOKUP($A304,'[1]T5_data(ytd)'!$B$392:$F$779,3,FALSE)</f>
        <v>-1.0900000000000001</v>
      </c>
      <c r="G304" s="16">
        <f>VLOOKUP($A304,'[1]T5_data(mth)'!$B$785:$AX$1172,$O$1-1,FALSE)</f>
        <v>13.917548240419718</v>
      </c>
      <c r="H304" s="2">
        <f>VLOOKUP($A304,'[1]T5_data(mth)'!$B$785:$AX$1172,$O$1,FALSE)</f>
        <v>23.476047709903142</v>
      </c>
      <c r="I304" s="2">
        <f>VLOOKUP($A304,'[1]T5_data(ytd)'!$B$392:$F$779,5,FALSE)</f>
        <v>9.5</v>
      </c>
      <c r="J304" s="25">
        <f>VLOOKUP($A304,'[1]T5_data(ytd)'!$B$781:$F$1168,3,FALSE)</f>
        <v>1.3</v>
      </c>
      <c r="K304" s="24">
        <f>VLOOKUP($A304,'[1]T5_data(mth)'!$B$1175:$AX$1562,$O$1-1,FALSE)</f>
        <v>1.2397942671218478</v>
      </c>
      <c r="L304" s="23">
        <f>VLOOKUP($A304,'[1]T5_data(mth)'!$B$1175:$AX$1562,$O$1,FALSE)</f>
        <v>1.367878226658175</v>
      </c>
      <c r="M304" s="22">
        <f>VLOOKUP($A304,'[1]T5_data(ytd)'!$B$781:$F$1168,5,FALSE)</f>
        <v>1.26</v>
      </c>
      <c r="N304" s="3">
        <v>1</v>
      </c>
      <c r="O304" s="10" t="str">
        <f t="shared" si="11"/>
        <v>-1.1</v>
      </c>
      <c r="P304" s="10" t="str">
        <f t="shared" si="11"/>
        <v>13.9</v>
      </c>
      <c r="Q304" s="10" t="str">
        <f t="shared" si="11"/>
        <v>23.5</v>
      </c>
      <c r="R304" s="10" t="str">
        <f t="shared" si="11"/>
        <v>9.5</v>
      </c>
      <c r="S304" s="10" t="str">
        <f t="shared" si="10"/>
        <v>1.3</v>
      </c>
      <c r="T304" s="10" t="str">
        <f t="shared" si="10"/>
        <v>1.2</v>
      </c>
      <c r="U304" s="10" t="str">
        <f t="shared" si="10"/>
        <v>1.4</v>
      </c>
      <c r="V304" s="10" t="str">
        <f>IF(FIXED(M304,1)="0.0",IF(FIXED(M304,2)="0.00",FIXED(M304,3),FIXED(M304,2)),FIXED(M304,1))</f>
        <v>1.3</v>
      </c>
    </row>
    <row r="305" spans="1:22" s="1" customFormat="1" ht="24.6" hidden="1">
      <c r="A305" s="55" t="s">
        <v>322</v>
      </c>
      <c r="B305" s="56">
        <f>VLOOKUP($A305,'[1]T5_data(ytd)'!$B$3:$F$390,3,FALSE)</f>
        <v>2497.69</v>
      </c>
      <c r="C305" s="56" t="e">
        <f>VLOOKUP($A305,'[1]T5_data(mth)'!$B$5:$AL$392,$O$1-1,FALSE)</f>
        <v>#REF!</v>
      </c>
      <c r="D305" s="21" t="e">
        <f>VLOOKUP($A305,'[1]T5_data(mth)'!$B$5:$AL$392,$O$1,FALSE)</f>
        <v>#REF!</v>
      </c>
      <c r="E305" s="56">
        <f>VLOOKUP($A305,'[1]T5_data(ytd)'!$B$3:$F$390,5,FALSE)</f>
        <v>1347.78</v>
      </c>
      <c r="F305" s="57">
        <f>VLOOKUP($A305,'[1]T5_data(ytd)'!$B$392:$F$779,3,FALSE)</f>
        <v>-0.22</v>
      </c>
      <c r="G305" s="57" t="e">
        <f>VLOOKUP($A305,'[1]T5_data(mth)'!$B$785:$AL$1172,$O$1-1,FALSE)</f>
        <v>#REF!</v>
      </c>
      <c r="H305" s="57" t="e">
        <f>VLOOKUP($A305,'[1]T5_data(mth)'!$B$785:$AL$1172,$O$1,FALSE)</f>
        <v>#REF!</v>
      </c>
      <c r="I305" s="57">
        <f>VLOOKUP($A305,'[1]T5_data(ytd)'!$B$392:$F$779,5,FALSE)</f>
        <v>9.48</v>
      </c>
      <c r="J305" s="58">
        <f>VLOOKUP($A305,'[1]T5_data(ytd)'!$B$781:$F$1168,3,FALSE)</f>
        <v>0.81</v>
      </c>
      <c r="K305" s="58" t="e">
        <f>VLOOKUP($A305,'[1]T5_data(mth)'!$B$1175:$AL$1562,$O$1-1,FALSE)</f>
        <v>#REF!</v>
      </c>
      <c r="L305" s="58" t="e">
        <f>VLOOKUP($A305,'[1]T5_data(mth)'!$B$1175:$AL$1562,$O$1,FALSE)</f>
        <v>#REF!</v>
      </c>
      <c r="M305" s="78"/>
      <c r="O305" s="20" t="str">
        <f t="shared" si="11"/>
        <v>-0.2</v>
      </c>
      <c r="P305" s="20" t="e">
        <f t="shared" si="11"/>
        <v>#REF!</v>
      </c>
      <c r="Q305" s="20" t="e">
        <f t="shared" si="11"/>
        <v>#REF!</v>
      </c>
      <c r="R305" s="20" t="str">
        <f t="shared" si="11"/>
        <v>9.5</v>
      </c>
      <c r="S305" s="20" t="str">
        <f t="shared" si="10"/>
        <v>0.8</v>
      </c>
      <c r="T305" s="20" t="e">
        <f t="shared" si="10"/>
        <v>#REF!</v>
      </c>
      <c r="U305" s="20" t="e">
        <f t="shared" si="10"/>
        <v>#REF!</v>
      </c>
      <c r="V305" s="20" t="e">
        <f>IF(FIXED(#REF!,1)="0.0",IF(FIXED(#REF!,2)="0.00",FIXED(#REF!,3),FIXED(#REF!,2)),FIXED(#REF!,1))</f>
        <v>#REF!</v>
      </c>
    </row>
    <row r="306" spans="1:22" s="1" customFormat="1" ht="24.6" hidden="1">
      <c r="A306" s="59" t="s">
        <v>323</v>
      </c>
      <c r="B306" s="56">
        <f>VLOOKUP($A306,'[1]T5_data(ytd)'!$B$3:$F$390,3,FALSE)</f>
        <v>142.66</v>
      </c>
      <c r="C306" s="77" t="e">
        <f>VLOOKUP($A306,'[1]T5_data(mth)'!$B$5:$AL$392,$O$1-1,FALSE)</f>
        <v>#REF!</v>
      </c>
      <c r="D306" s="21" t="e">
        <f>VLOOKUP($A306,'[1]T5_data(mth)'!$B$5:$AL$392,$O$1,FALSE)</f>
        <v>#REF!</v>
      </c>
      <c r="E306" s="56">
        <f>VLOOKUP($A306,'[1]T5_data(ytd)'!$B$3:$F$390,5,FALSE)</f>
        <v>78.209999999999994</v>
      </c>
      <c r="F306" s="57">
        <f>VLOOKUP($A306,'[1]T5_data(ytd)'!$B$392:$F$779,3,FALSE)</f>
        <v>18.45</v>
      </c>
      <c r="G306" s="60" t="e">
        <f>VLOOKUP($A306,'[1]T5_data(mth)'!$B$785:$AL$1172,$O$1-1,FALSE)</f>
        <v>#REF!</v>
      </c>
      <c r="H306" s="60" t="e">
        <f>VLOOKUP($A306,'[1]T5_data(mth)'!$B$785:$AL$1172,$O$1,FALSE)</f>
        <v>#REF!</v>
      </c>
      <c r="I306" s="57">
        <f>VLOOKUP($A306,'[1]T5_data(ytd)'!$B$392:$F$779,5,FALSE)</f>
        <v>22.62</v>
      </c>
      <c r="J306" s="61">
        <f>VLOOKUP($A306,'[1]T5_data(ytd)'!$B$781:$F$1168,3,FALSE)</f>
        <v>0.05</v>
      </c>
      <c r="K306" s="61" t="e">
        <f>VLOOKUP($A306,'[1]T5_data(mth)'!$B$1175:$AL$1562,$O$1-1,FALSE)</f>
        <v>#REF!</v>
      </c>
      <c r="L306" s="61" t="e">
        <f>VLOOKUP($A306,'[1]T5_data(mth)'!$B$1175:$AL$1562,$O$1,FALSE)</f>
        <v>#REF!</v>
      </c>
      <c r="M306" s="78"/>
      <c r="O306" s="20" t="str">
        <f t="shared" si="11"/>
        <v>18.5</v>
      </c>
      <c r="P306" s="20" t="e">
        <f t="shared" si="11"/>
        <v>#REF!</v>
      </c>
      <c r="Q306" s="20" t="e">
        <f t="shared" si="11"/>
        <v>#REF!</v>
      </c>
      <c r="R306" s="20" t="str">
        <f t="shared" si="11"/>
        <v>22.6</v>
      </c>
      <c r="S306" s="20" t="str">
        <f t="shared" si="10"/>
        <v>0.1</v>
      </c>
      <c r="T306" s="20" t="e">
        <f t="shared" si="10"/>
        <v>#REF!</v>
      </c>
      <c r="U306" s="20" t="e">
        <f t="shared" si="10"/>
        <v>#REF!</v>
      </c>
      <c r="V306" s="20" t="e">
        <f>IF(FIXED(#REF!,1)="0.0",IF(FIXED(#REF!,2)="0.00",FIXED(#REF!,3),FIXED(#REF!,2)),FIXED(#REF!,1))</f>
        <v>#REF!</v>
      </c>
    </row>
    <row r="307" spans="1:22" s="1" customFormat="1" ht="24.6" hidden="1">
      <c r="A307" s="59" t="s">
        <v>324</v>
      </c>
      <c r="B307" s="56">
        <f>VLOOKUP($A307,'[1]T5_data(ytd)'!$B$3:$F$390,3,FALSE)</f>
        <v>52.72</v>
      </c>
      <c r="C307" s="77" t="e">
        <f>VLOOKUP($A307,'[1]T5_data(mth)'!$B$5:$AL$392,$O$1-1,FALSE)</f>
        <v>#REF!</v>
      </c>
      <c r="D307" s="21" t="e">
        <f>VLOOKUP($A307,'[1]T5_data(mth)'!$B$5:$AL$392,$O$1,FALSE)</f>
        <v>#REF!</v>
      </c>
      <c r="E307" s="56">
        <f>VLOOKUP($A307,'[1]T5_data(ytd)'!$B$3:$F$390,5,FALSE)</f>
        <v>24.88</v>
      </c>
      <c r="F307" s="57">
        <f>VLOOKUP($A307,'[1]T5_data(ytd)'!$B$392:$F$779,3,FALSE)</f>
        <v>0.71</v>
      </c>
      <c r="G307" s="60" t="e">
        <f>VLOOKUP($A307,'[1]T5_data(mth)'!$B$785:$AL$1172,$O$1-1,FALSE)</f>
        <v>#REF!</v>
      </c>
      <c r="H307" s="60" t="e">
        <f>VLOOKUP($A307,'[1]T5_data(mth)'!$B$785:$AL$1172,$O$1,FALSE)</f>
        <v>#REF!</v>
      </c>
      <c r="I307" s="57">
        <f>VLOOKUP($A307,'[1]T5_data(ytd)'!$B$392:$F$779,5,FALSE)</f>
        <v>-18.8</v>
      </c>
      <c r="J307" s="61">
        <f>VLOOKUP($A307,'[1]T5_data(ytd)'!$B$781:$F$1168,3,FALSE)</f>
        <v>0.02</v>
      </c>
      <c r="K307" s="61" t="e">
        <f>VLOOKUP($A307,'[1]T5_data(mth)'!$B$1175:$AL$1562,$O$1-1,FALSE)</f>
        <v>#REF!</v>
      </c>
      <c r="L307" s="61" t="e">
        <f>VLOOKUP($A307,'[1]T5_data(mth)'!$B$1175:$AL$1562,$O$1,FALSE)</f>
        <v>#REF!</v>
      </c>
      <c r="M307" s="78"/>
      <c r="O307" s="20" t="str">
        <f t="shared" si="11"/>
        <v>0.7</v>
      </c>
      <c r="P307" s="20" t="e">
        <f t="shared" si="11"/>
        <v>#REF!</v>
      </c>
      <c r="Q307" s="20" t="e">
        <f t="shared" si="11"/>
        <v>#REF!</v>
      </c>
      <c r="R307" s="20" t="str">
        <f t="shared" si="11"/>
        <v>-18.8</v>
      </c>
      <c r="S307" s="20" t="str">
        <f t="shared" si="10"/>
        <v>0.02</v>
      </c>
      <c r="T307" s="20" t="e">
        <f t="shared" si="10"/>
        <v>#REF!</v>
      </c>
      <c r="U307" s="20" t="e">
        <f t="shared" si="10"/>
        <v>#REF!</v>
      </c>
      <c r="V307" s="20" t="e">
        <f>IF(FIXED(#REF!,1)="0.0",IF(FIXED(#REF!,2)="0.00",FIXED(#REF!,3),FIXED(#REF!,2)),FIXED(#REF!,1))</f>
        <v>#REF!</v>
      </c>
    </row>
    <row r="308" spans="1:22" s="1" customFormat="1" ht="24.6" hidden="1">
      <c r="A308" s="62" t="s">
        <v>325</v>
      </c>
      <c r="B308" s="63">
        <f>VLOOKUP($A308,'[1]T5_data(ytd)'!$B$3:$F$390,3,FALSE)</f>
        <v>1284.97</v>
      </c>
      <c r="C308" s="79" t="e">
        <f>VLOOKUP($A308,'[1]T5_data(mth)'!$B$5:$AL$392,$O$1-1,FALSE)</f>
        <v>#REF!</v>
      </c>
      <c r="D308" s="21" t="e">
        <f>VLOOKUP($A308,'[1]T5_data(mth)'!$B$5:$AL$392,$O$1,FALSE)</f>
        <v>#REF!</v>
      </c>
      <c r="E308" s="63">
        <f>VLOOKUP($A308,'[1]T5_data(ytd)'!$B$3:$F$390,5,FALSE)</f>
        <v>650.97</v>
      </c>
      <c r="F308" s="64">
        <f>VLOOKUP($A308,'[1]T5_data(ytd)'!$B$392:$F$779,3,FALSE)</f>
        <v>-4.53</v>
      </c>
      <c r="G308" s="65" t="e">
        <f>VLOOKUP($A308,'[1]T5_data(mth)'!$B$785:$AL$1172,$O$1-1,FALSE)</f>
        <v>#REF!</v>
      </c>
      <c r="H308" s="65" t="e">
        <f>VLOOKUP($A308,'[1]T5_data(mth)'!$B$785:$AL$1172,$O$1,FALSE)</f>
        <v>#REF!</v>
      </c>
      <c r="I308" s="64">
        <f>VLOOKUP($A308,'[1]T5_data(ytd)'!$B$392:$F$779,5,FALSE)</f>
        <v>9.61</v>
      </c>
      <c r="J308" s="66">
        <f>VLOOKUP($A308,'[1]T5_data(ytd)'!$B$781:$F$1168,3,FALSE)</f>
        <v>0.42</v>
      </c>
      <c r="K308" s="66" t="e">
        <f>VLOOKUP($A308,'[1]T5_data(mth)'!$B$1175:$AL$1562,$O$1-1,FALSE)</f>
        <v>#REF!</v>
      </c>
      <c r="L308" s="66" t="e">
        <f>VLOOKUP($A308,'[1]T5_data(mth)'!$B$1175:$AL$1562,$O$1,FALSE)</f>
        <v>#REF!</v>
      </c>
      <c r="M308" s="78"/>
      <c r="O308" s="20" t="str">
        <f t="shared" si="11"/>
        <v>-4.5</v>
      </c>
      <c r="P308" s="20" t="e">
        <f t="shared" si="11"/>
        <v>#REF!</v>
      </c>
      <c r="Q308" s="20" t="e">
        <f t="shared" si="11"/>
        <v>#REF!</v>
      </c>
      <c r="R308" s="20" t="str">
        <f t="shared" si="11"/>
        <v>9.6</v>
      </c>
      <c r="S308" s="20" t="str">
        <f t="shared" si="10"/>
        <v>0.4</v>
      </c>
      <c r="T308" s="20" t="e">
        <f t="shared" si="10"/>
        <v>#REF!</v>
      </c>
      <c r="U308" s="20" t="e">
        <f t="shared" si="10"/>
        <v>#REF!</v>
      </c>
      <c r="V308" s="20" t="e">
        <f>IF(FIXED(#REF!,1)="0.0",IF(FIXED(#REF!,2)="0.00",FIXED(#REF!,3),FIXED(#REF!,2)),FIXED(#REF!,1))</f>
        <v>#REF!</v>
      </c>
    </row>
    <row r="309" spans="1:22" ht="21" customHeight="1">
      <c r="A309" s="27" t="s">
        <v>37</v>
      </c>
      <c r="B309" s="21">
        <f>VLOOKUP($A309,'[1]T5_data(ytd)'!$B$3:$F$390,3,FALSE)</f>
        <v>606.75</v>
      </c>
      <c r="C309" s="26">
        <f>VLOOKUP($A309,'[1]T5_data(mth)'!$B$5:$AX$392,$O$1-1,FALSE)</f>
        <v>55.411068172699999</v>
      </c>
      <c r="D309" s="21">
        <f>VLOOKUP($A309,'[1]T5_data(mth)'!$B$5:$AX$392,$O$1,FALSE)</f>
        <v>54.031451384699999</v>
      </c>
      <c r="E309" s="21">
        <f>VLOOKUP($A309,'[1]T5_data(ytd)'!$B$3:$F$390,5,FALSE)</f>
        <v>326.58999999999997</v>
      </c>
      <c r="F309" s="2">
        <f>VLOOKUP($A309,'[1]T5_data(ytd)'!$B$392:$F$779,3,FALSE)</f>
        <v>1.78</v>
      </c>
      <c r="G309" s="16">
        <f>VLOOKUP($A309,'[1]T5_data(mth)'!$B$785:$AX$1172,$O$1-1,FALSE)</f>
        <v>-4.6357490973144246</v>
      </c>
      <c r="H309" s="2">
        <f>VLOOKUP($A309,'[1]T5_data(mth)'!$B$785:$AX$1172,$O$1,FALSE)</f>
        <v>7.6143877079011526</v>
      </c>
      <c r="I309" s="2">
        <f>VLOOKUP($A309,'[1]T5_data(ytd)'!$B$392:$F$779,5,FALSE)</f>
        <v>7.35</v>
      </c>
      <c r="J309" s="25">
        <f>VLOOKUP($A309,'[1]T5_data(ytd)'!$B$781:$F$1168,3,FALSE)</f>
        <v>0.2</v>
      </c>
      <c r="K309" s="24">
        <f>VLOOKUP($A309,'[1]T5_data(mth)'!$B$1175:$AX$1562,$O$1-1,FALSE)</f>
        <v>0.18514702678405351</v>
      </c>
      <c r="L309" s="23">
        <f>VLOOKUP($A309,'[1]T5_data(mth)'!$B$1175:$AX$1562,$O$1,FALSE)</f>
        <v>0.19584991113503791</v>
      </c>
      <c r="M309" s="22">
        <f>VLOOKUP($A309,'[1]T5_data(ytd)'!$B$781:$F$1168,5,FALSE)</f>
        <v>0.2</v>
      </c>
      <c r="N309" s="3">
        <v>1</v>
      </c>
      <c r="O309" s="10" t="str">
        <f t="shared" si="11"/>
        <v>1.8</v>
      </c>
      <c r="P309" s="10" t="str">
        <f t="shared" si="11"/>
        <v>-4.6</v>
      </c>
      <c r="Q309" s="10" t="str">
        <f t="shared" si="11"/>
        <v>7.6</v>
      </c>
      <c r="R309" s="10" t="str">
        <f t="shared" si="11"/>
        <v>7.4</v>
      </c>
      <c r="S309" s="10" t="str">
        <f t="shared" si="10"/>
        <v>0.2</v>
      </c>
      <c r="T309" s="10" t="str">
        <f t="shared" si="10"/>
        <v>0.2</v>
      </c>
      <c r="U309" s="10" t="str">
        <f t="shared" si="10"/>
        <v>0.2</v>
      </c>
      <c r="V309" s="10" t="str">
        <f>IF(FIXED(M309,1)="0.0",IF(FIXED(M309,2)="0.00",FIXED(M309,3),FIXED(M309,2)),FIXED(M309,1))</f>
        <v>0.2</v>
      </c>
    </row>
    <row r="310" spans="1:22" s="1" customFormat="1" ht="24.6" hidden="1">
      <c r="A310" s="55" t="s">
        <v>326</v>
      </c>
      <c r="B310" s="56">
        <f>VLOOKUP($A310,'[1]T5_data(ytd)'!$B$3:$F$390,3,FALSE)</f>
        <v>357.87</v>
      </c>
      <c r="C310" s="56" t="e">
        <f>VLOOKUP($A310,'[1]T5_data(mth)'!$B$5:$AL$392,$O$1-1,FALSE)</f>
        <v>#REF!</v>
      </c>
      <c r="D310" s="21" t="e">
        <f>VLOOKUP($A310,'[1]T5_data(mth)'!$B$5:$AL$392,$O$1,FALSE)</f>
        <v>#REF!</v>
      </c>
      <c r="E310" s="56">
        <f>VLOOKUP($A310,'[1]T5_data(ytd)'!$B$3:$F$390,5,FALSE)</f>
        <v>189.11</v>
      </c>
      <c r="F310" s="57">
        <f>VLOOKUP($A310,'[1]T5_data(ytd)'!$B$392:$F$779,3,FALSE)</f>
        <v>0.82</v>
      </c>
      <c r="G310" s="57" t="e">
        <f>VLOOKUP($A310,'[1]T5_data(mth)'!$B$785:$AL$1172,$O$1-1,FALSE)</f>
        <v>#REF!</v>
      </c>
      <c r="H310" s="57" t="e">
        <f>VLOOKUP($A310,'[1]T5_data(mth)'!$B$785:$AL$1172,$O$1,FALSE)</f>
        <v>#REF!</v>
      </c>
      <c r="I310" s="57">
        <f>VLOOKUP($A310,'[1]T5_data(ytd)'!$B$392:$F$779,5,FALSE)</f>
        <v>5.86</v>
      </c>
      <c r="J310" s="58">
        <f>VLOOKUP($A310,'[1]T5_data(ytd)'!$B$781:$F$1168,3,FALSE)</f>
        <v>0.12</v>
      </c>
      <c r="K310" s="58" t="e">
        <f>VLOOKUP($A310,'[1]T5_data(mth)'!$B$1175:$AL$1562,$O$1-1,FALSE)</f>
        <v>#REF!</v>
      </c>
      <c r="L310" s="58" t="e">
        <f>VLOOKUP($A310,'[1]T5_data(mth)'!$B$1175:$AL$1562,$O$1,FALSE)</f>
        <v>#REF!</v>
      </c>
      <c r="M310" s="78"/>
      <c r="O310" s="20" t="str">
        <f t="shared" si="11"/>
        <v>0.8</v>
      </c>
      <c r="P310" s="20" t="e">
        <f t="shared" si="11"/>
        <v>#REF!</v>
      </c>
      <c r="Q310" s="20" t="e">
        <f t="shared" si="11"/>
        <v>#REF!</v>
      </c>
      <c r="R310" s="20" t="str">
        <f t="shared" si="11"/>
        <v>5.9</v>
      </c>
      <c r="S310" s="20" t="str">
        <f t="shared" si="10"/>
        <v>0.1</v>
      </c>
      <c r="T310" s="20" t="e">
        <f t="shared" si="10"/>
        <v>#REF!</v>
      </c>
      <c r="U310" s="20" t="e">
        <f t="shared" si="10"/>
        <v>#REF!</v>
      </c>
      <c r="V310" s="20" t="e">
        <f>IF(FIXED(#REF!,1)="0.0",IF(FIXED(#REF!,2)="0.00",FIXED(#REF!,3),FIXED(#REF!,2)),FIXED(#REF!,1))</f>
        <v>#REF!</v>
      </c>
    </row>
    <row r="311" spans="1:22" s="1" customFormat="1" ht="24.6" hidden="1">
      <c r="A311" s="59" t="s">
        <v>327</v>
      </c>
      <c r="B311" s="56">
        <f>VLOOKUP($A311,'[1]T5_data(ytd)'!$B$3:$F$390,3,FALSE)</f>
        <v>102.71</v>
      </c>
      <c r="C311" s="77" t="e">
        <f>VLOOKUP($A311,'[1]T5_data(mth)'!$B$5:$AL$392,$O$1-1,FALSE)</f>
        <v>#REF!</v>
      </c>
      <c r="D311" s="21" t="e">
        <f>VLOOKUP($A311,'[1]T5_data(mth)'!$B$5:$AL$392,$O$1,FALSE)</f>
        <v>#REF!</v>
      </c>
      <c r="E311" s="56">
        <f>VLOOKUP($A311,'[1]T5_data(ytd)'!$B$3:$F$390,5,FALSE)</f>
        <v>54.2</v>
      </c>
      <c r="F311" s="57">
        <f>VLOOKUP($A311,'[1]T5_data(ytd)'!$B$392:$F$779,3,FALSE)</f>
        <v>13.28</v>
      </c>
      <c r="G311" s="60" t="e">
        <f>VLOOKUP($A311,'[1]T5_data(mth)'!$B$785:$AL$1172,$O$1-1,FALSE)</f>
        <v>#REF!</v>
      </c>
      <c r="H311" s="60" t="e">
        <f>VLOOKUP($A311,'[1]T5_data(mth)'!$B$785:$AL$1172,$O$1,FALSE)</f>
        <v>#REF!</v>
      </c>
      <c r="I311" s="57">
        <f>VLOOKUP($A311,'[1]T5_data(ytd)'!$B$392:$F$779,5,FALSE)</f>
        <v>-3.7</v>
      </c>
      <c r="J311" s="61">
        <f>VLOOKUP($A311,'[1]T5_data(ytd)'!$B$781:$F$1168,3,FALSE)</f>
        <v>0.03</v>
      </c>
      <c r="K311" s="61" t="e">
        <f>VLOOKUP($A311,'[1]T5_data(mth)'!$B$1175:$AL$1562,$O$1-1,FALSE)</f>
        <v>#REF!</v>
      </c>
      <c r="L311" s="61" t="e">
        <f>VLOOKUP($A311,'[1]T5_data(mth)'!$B$1175:$AL$1562,$O$1,FALSE)</f>
        <v>#REF!</v>
      </c>
      <c r="M311" s="78"/>
      <c r="O311" s="20" t="str">
        <f t="shared" si="11"/>
        <v>13.3</v>
      </c>
      <c r="P311" s="20" t="e">
        <f t="shared" si="11"/>
        <v>#REF!</v>
      </c>
      <c r="Q311" s="20" t="e">
        <f t="shared" si="11"/>
        <v>#REF!</v>
      </c>
      <c r="R311" s="20" t="str">
        <f t="shared" si="11"/>
        <v>-3.7</v>
      </c>
      <c r="S311" s="20" t="str">
        <f t="shared" si="10"/>
        <v>0.03</v>
      </c>
      <c r="T311" s="20" t="e">
        <f t="shared" si="10"/>
        <v>#REF!</v>
      </c>
      <c r="U311" s="20" t="e">
        <f t="shared" si="10"/>
        <v>#REF!</v>
      </c>
      <c r="V311" s="20" t="e">
        <f>IF(FIXED(#REF!,1)="0.0",IF(FIXED(#REF!,2)="0.00",FIXED(#REF!,3),FIXED(#REF!,2)),FIXED(#REF!,1))</f>
        <v>#REF!</v>
      </c>
    </row>
    <row r="312" spans="1:22" s="1" customFormat="1" ht="24.6" hidden="1">
      <c r="A312" s="62" t="s">
        <v>328</v>
      </c>
      <c r="B312" s="63">
        <f>VLOOKUP($A312,'[1]T5_data(ytd)'!$B$3:$F$390,3,FALSE)</f>
        <v>146.16999999999999</v>
      </c>
      <c r="C312" s="79" t="e">
        <f>VLOOKUP($A312,'[1]T5_data(mth)'!$B$5:$AL$392,$O$1-1,FALSE)</f>
        <v>#REF!</v>
      </c>
      <c r="D312" s="21" t="e">
        <f>VLOOKUP($A312,'[1]T5_data(mth)'!$B$5:$AL$392,$O$1,FALSE)</f>
        <v>#REF!</v>
      </c>
      <c r="E312" s="63">
        <f>VLOOKUP($A312,'[1]T5_data(ytd)'!$B$3:$F$390,5,FALSE)</f>
        <v>83.28</v>
      </c>
      <c r="F312" s="64">
        <f>VLOOKUP($A312,'[1]T5_data(ytd)'!$B$392:$F$779,3,FALSE)</f>
        <v>-2.88</v>
      </c>
      <c r="G312" s="65" t="e">
        <f>VLOOKUP($A312,'[1]T5_data(mth)'!$B$785:$AL$1172,$O$1-1,FALSE)</f>
        <v>#REF!</v>
      </c>
      <c r="H312" s="65" t="e">
        <f>VLOOKUP($A312,'[1]T5_data(mth)'!$B$785:$AL$1172,$O$1,FALSE)</f>
        <v>#REF!</v>
      </c>
      <c r="I312" s="64">
        <f>VLOOKUP($A312,'[1]T5_data(ytd)'!$B$392:$F$779,5,FALSE)</f>
        <v>20.190000000000001</v>
      </c>
      <c r="J312" s="66">
        <f>VLOOKUP($A312,'[1]T5_data(ytd)'!$B$781:$F$1168,3,FALSE)</f>
        <v>0.05</v>
      </c>
      <c r="K312" s="66" t="e">
        <f>VLOOKUP($A312,'[1]T5_data(mth)'!$B$1175:$AL$1562,$O$1-1,FALSE)</f>
        <v>#REF!</v>
      </c>
      <c r="L312" s="66" t="e">
        <f>VLOOKUP($A312,'[1]T5_data(mth)'!$B$1175:$AL$1562,$O$1,FALSE)</f>
        <v>#REF!</v>
      </c>
      <c r="M312" s="78"/>
      <c r="O312" s="20" t="str">
        <f t="shared" si="11"/>
        <v>-2.9</v>
      </c>
      <c r="P312" s="20" t="e">
        <f t="shared" si="11"/>
        <v>#REF!</v>
      </c>
      <c r="Q312" s="20" t="e">
        <f t="shared" si="11"/>
        <v>#REF!</v>
      </c>
      <c r="R312" s="20" t="str">
        <f t="shared" si="11"/>
        <v>20.2</v>
      </c>
      <c r="S312" s="20" t="str">
        <f t="shared" si="10"/>
        <v>0.1</v>
      </c>
      <c r="T312" s="20" t="e">
        <f t="shared" si="10"/>
        <v>#REF!</v>
      </c>
      <c r="U312" s="20" t="e">
        <f t="shared" si="10"/>
        <v>#REF!</v>
      </c>
      <c r="V312" s="20" t="e">
        <f>IF(FIXED(#REF!,1)="0.0",IF(FIXED(#REF!,2)="0.00",FIXED(#REF!,3),FIXED(#REF!,2)),FIXED(#REF!,1))</f>
        <v>#REF!</v>
      </c>
    </row>
    <row r="313" spans="1:22" ht="21" customHeight="1">
      <c r="A313" s="27" t="s">
        <v>38</v>
      </c>
      <c r="B313" s="21">
        <f>VLOOKUP($A313,'[1]T5_data(ytd)'!$B$3:$F$390,3,FALSE)</f>
        <v>2579.33</v>
      </c>
      <c r="C313" s="26">
        <f>VLOOKUP($A313,'[1]T5_data(mth)'!$B$5:$AX$392,$O$1-1,FALSE)</f>
        <v>245.88761677989999</v>
      </c>
      <c r="D313" s="21">
        <f>VLOOKUP($A313,'[1]T5_data(mth)'!$B$5:$AX$392,$O$1,FALSE)</f>
        <v>244.81749928400001</v>
      </c>
      <c r="E313" s="21">
        <f>VLOOKUP($A313,'[1]T5_data(ytd)'!$B$3:$F$390,5,FALSE)</f>
        <v>1375.49</v>
      </c>
      <c r="F313" s="2">
        <f>VLOOKUP($A313,'[1]T5_data(ytd)'!$B$392:$F$779,3,FALSE)</f>
        <v>5.81</v>
      </c>
      <c r="G313" s="16">
        <f>VLOOKUP($A313,'[1]T5_data(mth)'!$B$785:$AX$1172,$O$1-1,FALSE)</f>
        <v>14.23921471246635</v>
      </c>
      <c r="H313" s="2">
        <f>VLOOKUP($A313,'[1]T5_data(mth)'!$B$785:$AX$1172,$O$1,FALSE)</f>
        <v>19.603157839260142</v>
      </c>
      <c r="I313" s="2">
        <f>VLOOKUP($A313,'[1]T5_data(ytd)'!$B$392:$F$779,5,FALSE)</f>
        <v>10.28</v>
      </c>
      <c r="J313" s="25">
        <f>VLOOKUP($A313,'[1]T5_data(ytd)'!$B$781:$F$1168,3,FALSE)</f>
        <v>0.84</v>
      </c>
      <c r="K313" s="24">
        <f>VLOOKUP($A313,'[1]T5_data(mth)'!$B$1175:$AX$1562,$O$1-1,FALSE)</f>
        <v>0.82159327858337028</v>
      </c>
      <c r="L313" s="23">
        <f>VLOOKUP($A313,'[1]T5_data(mth)'!$B$1175:$AX$1562,$O$1,FALSE)</f>
        <v>0.88739954693593193</v>
      </c>
      <c r="M313" s="22">
        <f>VLOOKUP($A313,'[1]T5_data(ytd)'!$B$781:$F$1168,5,FALSE)</f>
        <v>0.82</v>
      </c>
      <c r="N313" s="3">
        <v>1</v>
      </c>
      <c r="O313" s="10" t="str">
        <f t="shared" si="11"/>
        <v>5.8</v>
      </c>
      <c r="P313" s="10" t="str">
        <f t="shared" si="11"/>
        <v>14.2</v>
      </c>
      <c r="Q313" s="10" t="str">
        <f t="shared" si="11"/>
        <v>19.6</v>
      </c>
      <c r="R313" s="10" t="str">
        <f t="shared" si="11"/>
        <v>10.3</v>
      </c>
      <c r="S313" s="10" t="str">
        <f t="shared" si="10"/>
        <v>0.8</v>
      </c>
      <c r="T313" s="10" t="str">
        <f t="shared" si="10"/>
        <v>0.8</v>
      </c>
      <c r="U313" s="10" t="str">
        <f t="shared" si="10"/>
        <v>0.9</v>
      </c>
      <c r="V313" s="10" t="str">
        <f>IF(FIXED(M313,1)="0.0",IF(FIXED(M313,2)="0.00",FIXED(M313,3),FIXED(M313,2)),FIXED(M313,1))</f>
        <v>0.8</v>
      </c>
    </row>
    <row r="314" spans="1:22" s="1" customFormat="1" ht="24.6" hidden="1">
      <c r="A314" s="55" t="s">
        <v>329</v>
      </c>
      <c r="B314" s="56">
        <f>VLOOKUP($A314,'[1]T5_data(ytd)'!$B$3:$F$390,3,FALSE)</f>
        <v>71.75</v>
      </c>
      <c r="C314" s="56" t="e">
        <f>VLOOKUP($A314,'[1]T5_data(mth)'!$B$5:$AL$392,$O$1-1,FALSE)</f>
        <v>#REF!</v>
      </c>
      <c r="D314" s="21" t="e">
        <f>VLOOKUP($A314,'[1]T5_data(mth)'!$B$5:$AL$392,$O$1,FALSE)</f>
        <v>#REF!</v>
      </c>
      <c r="E314" s="56">
        <f>VLOOKUP($A314,'[1]T5_data(ytd)'!$B$3:$F$390,5,FALSE)</f>
        <v>42.1</v>
      </c>
      <c r="F314" s="57">
        <f>VLOOKUP($A314,'[1]T5_data(ytd)'!$B$392:$F$779,3,FALSE)</f>
        <v>13.28</v>
      </c>
      <c r="G314" s="57" t="e">
        <f>VLOOKUP($A314,'[1]T5_data(mth)'!$B$785:$AL$1172,$O$1-1,FALSE)</f>
        <v>#REF!</v>
      </c>
      <c r="H314" s="57" t="e">
        <f>VLOOKUP($A314,'[1]T5_data(mth)'!$B$785:$AL$1172,$O$1,FALSE)</f>
        <v>#REF!</v>
      </c>
      <c r="I314" s="57">
        <f>VLOOKUP($A314,'[1]T5_data(ytd)'!$B$392:$F$779,5,FALSE)</f>
        <v>18.489999999999998</v>
      </c>
      <c r="J314" s="58">
        <f>VLOOKUP($A314,'[1]T5_data(ytd)'!$B$781:$F$1168,3,FALSE)</f>
        <v>0.02</v>
      </c>
      <c r="K314" s="58" t="e">
        <f>VLOOKUP($A314,'[1]T5_data(mth)'!$B$1175:$AL$1562,$O$1-1,FALSE)</f>
        <v>#REF!</v>
      </c>
      <c r="L314" s="58" t="e">
        <f>VLOOKUP($A314,'[1]T5_data(mth)'!$B$1175:$AL$1562,$O$1,FALSE)</f>
        <v>#REF!</v>
      </c>
      <c r="M314" s="78"/>
      <c r="O314" s="20" t="str">
        <f t="shared" si="11"/>
        <v>13.3</v>
      </c>
      <c r="P314" s="20" t="e">
        <f t="shared" si="11"/>
        <v>#REF!</v>
      </c>
      <c r="Q314" s="20" t="e">
        <f t="shared" si="11"/>
        <v>#REF!</v>
      </c>
      <c r="R314" s="20" t="str">
        <f t="shared" si="11"/>
        <v>18.5</v>
      </c>
      <c r="S314" s="20" t="str">
        <f t="shared" si="10"/>
        <v>0.02</v>
      </c>
      <c r="T314" s="20" t="e">
        <f t="shared" si="10"/>
        <v>#REF!</v>
      </c>
      <c r="U314" s="20" t="e">
        <f t="shared" si="10"/>
        <v>#REF!</v>
      </c>
      <c r="V314" s="20" t="e">
        <f>IF(FIXED(#REF!,1)="0.0",IF(FIXED(#REF!,2)="0.00",FIXED(#REF!,3),FIXED(#REF!,2)),FIXED(#REF!,1))</f>
        <v>#REF!</v>
      </c>
    </row>
    <row r="315" spans="1:22" s="1" customFormat="1" ht="24.6" hidden="1">
      <c r="A315" s="59" t="s">
        <v>330</v>
      </c>
      <c r="B315" s="56">
        <f>VLOOKUP($A315,'[1]T5_data(ytd)'!$B$3:$F$390,3,FALSE)</f>
        <v>583.61</v>
      </c>
      <c r="C315" s="77" t="e">
        <f>VLOOKUP($A315,'[1]T5_data(mth)'!$B$5:$AL$392,$O$1-1,FALSE)</f>
        <v>#REF!</v>
      </c>
      <c r="D315" s="21" t="e">
        <f>VLOOKUP($A315,'[1]T5_data(mth)'!$B$5:$AL$392,$O$1,FALSE)</f>
        <v>#REF!</v>
      </c>
      <c r="E315" s="56">
        <f>VLOOKUP($A315,'[1]T5_data(ytd)'!$B$3:$F$390,5,FALSE)</f>
        <v>360.37</v>
      </c>
      <c r="F315" s="57">
        <f>VLOOKUP($A315,'[1]T5_data(ytd)'!$B$392:$F$779,3,FALSE)</f>
        <v>13.51</v>
      </c>
      <c r="G315" s="60" t="e">
        <f>VLOOKUP($A315,'[1]T5_data(mth)'!$B$785:$AL$1172,$O$1-1,FALSE)</f>
        <v>#REF!</v>
      </c>
      <c r="H315" s="60" t="e">
        <f>VLOOKUP($A315,'[1]T5_data(mth)'!$B$785:$AL$1172,$O$1,FALSE)</f>
        <v>#REF!</v>
      </c>
      <c r="I315" s="57">
        <f>VLOOKUP($A315,'[1]T5_data(ytd)'!$B$392:$F$779,5,FALSE)</f>
        <v>39.92</v>
      </c>
      <c r="J315" s="61">
        <f>VLOOKUP($A315,'[1]T5_data(ytd)'!$B$781:$F$1168,3,FALSE)</f>
        <v>0.19</v>
      </c>
      <c r="K315" s="61" t="e">
        <f>VLOOKUP($A315,'[1]T5_data(mth)'!$B$1175:$AL$1562,$O$1-1,FALSE)</f>
        <v>#REF!</v>
      </c>
      <c r="L315" s="61" t="e">
        <f>VLOOKUP($A315,'[1]T5_data(mth)'!$B$1175:$AL$1562,$O$1,FALSE)</f>
        <v>#REF!</v>
      </c>
      <c r="M315" s="78"/>
      <c r="O315" s="20" t="str">
        <f t="shared" si="11"/>
        <v>13.5</v>
      </c>
      <c r="P315" s="20" t="e">
        <f t="shared" si="11"/>
        <v>#REF!</v>
      </c>
      <c r="Q315" s="20" t="e">
        <f t="shared" si="11"/>
        <v>#REF!</v>
      </c>
      <c r="R315" s="20" t="str">
        <f t="shared" si="11"/>
        <v>39.9</v>
      </c>
      <c r="S315" s="20" t="str">
        <f t="shared" si="10"/>
        <v>0.2</v>
      </c>
      <c r="T315" s="20" t="e">
        <f t="shared" si="10"/>
        <v>#REF!</v>
      </c>
      <c r="U315" s="20" t="e">
        <f t="shared" si="10"/>
        <v>#REF!</v>
      </c>
      <c r="V315" s="20" t="e">
        <f>IF(FIXED(#REF!,1)="0.0",IF(FIXED(#REF!,2)="0.00",FIXED(#REF!,3),FIXED(#REF!,2)),FIXED(#REF!,1))</f>
        <v>#REF!</v>
      </c>
    </row>
    <row r="316" spans="1:22" s="1" customFormat="1" ht="24.6" hidden="1">
      <c r="A316" s="59" t="s">
        <v>331</v>
      </c>
      <c r="B316" s="56">
        <f>VLOOKUP($A316,'[1]T5_data(ytd)'!$B$3:$F$390,3,FALSE)</f>
        <v>859.06</v>
      </c>
      <c r="C316" s="77" t="e">
        <f>VLOOKUP($A316,'[1]T5_data(mth)'!$B$5:$AL$392,$O$1-1,FALSE)</f>
        <v>#REF!</v>
      </c>
      <c r="D316" s="21" t="e">
        <f>VLOOKUP($A316,'[1]T5_data(mth)'!$B$5:$AL$392,$O$1,FALSE)</f>
        <v>#REF!</v>
      </c>
      <c r="E316" s="56">
        <f>VLOOKUP($A316,'[1]T5_data(ytd)'!$B$3:$F$390,5,FALSE)</f>
        <v>381.47</v>
      </c>
      <c r="F316" s="57">
        <f>VLOOKUP($A316,'[1]T5_data(ytd)'!$B$392:$F$779,3,FALSE)</f>
        <v>-1.1299999999999999</v>
      </c>
      <c r="G316" s="60" t="e">
        <f>VLOOKUP($A316,'[1]T5_data(mth)'!$B$785:$AL$1172,$O$1-1,FALSE)</f>
        <v>#REF!</v>
      </c>
      <c r="H316" s="60" t="e">
        <f>VLOOKUP($A316,'[1]T5_data(mth)'!$B$785:$AL$1172,$O$1,FALSE)</f>
        <v>#REF!</v>
      </c>
      <c r="I316" s="57">
        <f>VLOOKUP($A316,'[1]T5_data(ytd)'!$B$392:$F$779,5,FALSE)</f>
        <v>-13.61</v>
      </c>
      <c r="J316" s="61">
        <f>VLOOKUP($A316,'[1]T5_data(ytd)'!$B$781:$F$1168,3,FALSE)</f>
        <v>0.28000000000000003</v>
      </c>
      <c r="K316" s="61" t="e">
        <f>VLOOKUP($A316,'[1]T5_data(mth)'!$B$1175:$AL$1562,$O$1-1,FALSE)</f>
        <v>#REF!</v>
      </c>
      <c r="L316" s="61" t="e">
        <f>VLOOKUP($A316,'[1]T5_data(mth)'!$B$1175:$AL$1562,$O$1,FALSE)</f>
        <v>#REF!</v>
      </c>
      <c r="M316" s="78"/>
      <c r="O316" s="20" t="str">
        <f t="shared" si="11"/>
        <v>-1.1</v>
      </c>
      <c r="P316" s="20" t="e">
        <f t="shared" si="11"/>
        <v>#REF!</v>
      </c>
      <c r="Q316" s="20" t="e">
        <f t="shared" si="11"/>
        <v>#REF!</v>
      </c>
      <c r="R316" s="20" t="str">
        <f t="shared" si="11"/>
        <v>-13.6</v>
      </c>
      <c r="S316" s="20" t="str">
        <f t="shared" si="10"/>
        <v>0.3</v>
      </c>
      <c r="T316" s="20" t="e">
        <f t="shared" si="10"/>
        <v>#REF!</v>
      </c>
      <c r="U316" s="20" t="e">
        <f t="shared" si="10"/>
        <v>#REF!</v>
      </c>
      <c r="V316" s="20" t="e">
        <f>IF(FIXED(#REF!,1)="0.0",IF(FIXED(#REF!,2)="0.00",FIXED(#REF!,3),FIXED(#REF!,2)),FIXED(#REF!,1))</f>
        <v>#REF!</v>
      </c>
    </row>
    <row r="317" spans="1:22" s="1" customFormat="1" ht="24.6" hidden="1">
      <c r="A317" s="59" t="s">
        <v>332</v>
      </c>
      <c r="B317" s="56">
        <f>VLOOKUP($A317,'[1]T5_data(ytd)'!$B$3:$F$390,3,FALSE)</f>
        <v>167.49</v>
      </c>
      <c r="C317" s="77" t="e">
        <f>VLOOKUP($A317,'[1]T5_data(mth)'!$B$5:$AL$392,$O$1-1,FALSE)</f>
        <v>#REF!</v>
      </c>
      <c r="D317" s="21" t="e">
        <f>VLOOKUP($A317,'[1]T5_data(mth)'!$B$5:$AL$392,$O$1,FALSE)</f>
        <v>#REF!</v>
      </c>
      <c r="E317" s="56">
        <f>VLOOKUP($A317,'[1]T5_data(ytd)'!$B$3:$F$390,5,FALSE)</f>
        <v>76.05</v>
      </c>
      <c r="F317" s="57">
        <f>VLOOKUP($A317,'[1]T5_data(ytd)'!$B$392:$F$779,3,FALSE)</f>
        <v>6.65</v>
      </c>
      <c r="G317" s="60" t="e">
        <f>VLOOKUP($A317,'[1]T5_data(mth)'!$B$785:$AL$1172,$O$1-1,FALSE)</f>
        <v>#REF!</v>
      </c>
      <c r="H317" s="60" t="e">
        <f>VLOOKUP($A317,'[1]T5_data(mth)'!$B$785:$AL$1172,$O$1,FALSE)</f>
        <v>#REF!</v>
      </c>
      <c r="I317" s="57">
        <f>VLOOKUP($A317,'[1]T5_data(ytd)'!$B$392:$F$779,5,FALSE)</f>
        <v>-10.88</v>
      </c>
      <c r="J317" s="61">
        <f>VLOOKUP($A317,'[1]T5_data(ytd)'!$B$781:$F$1168,3,FALSE)</f>
        <v>0.05</v>
      </c>
      <c r="K317" s="61" t="e">
        <f>VLOOKUP($A317,'[1]T5_data(mth)'!$B$1175:$AL$1562,$O$1-1,FALSE)</f>
        <v>#REF!</v>
      </c>
      <c r="L317" s="61" t="e">
        <f>VLOOKUP($A317,'[1]T5_data(mth)'!$B$1175:$AL$1562,$O$1,FALSE)</f>
        <v>#REF!</v>
      </c>
      <c r="M317" s="78"/>
      <c r="O317" s="20" t="str">
        <f t="shared" si="11"/>
        <v>6.7</v>
      </c>
      <c r="P317" s="20" t="e">
        <f t="shared" si="11"/>
        <v>#REF!</v>
      </c>
      <c r="Q317" s="20" t="e">
        <f t="shared" si="11"/>
        <v>#REF!</v>
      </c>
      <c r="R317" s="20" t="str">
        <f t="shared" si="11"/>
        <v>-10.9</v>
      </c>
      <c r="S317" s="20" t="str">
        <f t="shared" si="10"/>
        <v>0.1</v>
      </c>
      <c r="T317" s="20" t="e">
        <f t="shared" si="10"/>
        <v>#REF!</v>
      </c>
      <c r="U317" s="20" t="e">
        <f t="shared" si="10"/>
        <v>#REF!</v>
      </c>
      <c r="V317" s="20" t="e">
        <f>IF(FIXED(#REF!,1)="0.0",IF(FIXED(#REF!,2)="0.00",FIXED(#REF!,3),FIXED(#REF!,2)),FIXED(#REF!,1))</f>
        <v>#REF!</v>
      </c>
    </row>
    <row r="318" spans="1:22" s="1" customFormat="1" ht="24.6" hidden="1">
      <c r="A318" s="59" t="s">
        <v>333</v>
      </c>
      <c r="B318" s="56">
        <f>VLOOKUP($A318,'[1]T5_data(ytd)'!$B$3:$F$390,3,FALSE)</f>
        <v>691.57</v>
      </c>
      <c r="C318" s="77" t="e">
        <f>VLOOKUP($A318,'[1]T5_data(mth)'!$B$5:$AL$392,$O$1-1,FALSE)</f>
        <v>#REF!</v>
      </c>
      <c r="D318" s="21" t="e">
        <f>VLOOKUP($A318,'[1]T5_data(mth)'!$B$5:$AL$392,$O$1,FALSE)</f>
        <v>#REF!</v>
      </c>
      <c r="E318" s="56">
        <f>VLOOKUP($A318,'[1]T5_data(ytd)'!$B$3:$F$390,5,FALSE)</f>
        <v>305.42</v>
      </c>
      <c r="F318" s="57">
        <f>VLOOKUP($A318,'[1]T5_data(ytd)'!$B$392:$F$779,3,FALSE)</f>
        <v>-2.84</v>
      </c>
      <c r="G318" s="60" t="e">
        <f>VLOOKUP($A318,'[1]T5_data(mth)'!$B$785:$AL$1172,$O$1-1,FALSE)</f>
        <v>#REF!</v>
      </c>
      <c r="H318" s="60" t="e">
        <f>VLOOKUP($A318,'[1]T5_data(mth)'!$B$785:$AL$1172,$O$1,FALSE)</f>
        <v>#REF!</v>
      </c>
      <c r="I318" s="57">
        <f>VLOOKUP($A318,'[1]T5_data(ytd)'!$B$392:$F$779,5,FALSE)</f>
        <v>-14.27</v>
      </c>
      <c r="J318" s="61">
        <f>VLOOKUP($A318,'[1]T5_data(ytd)'!$B$781:$F$1168,3,FALSE)</f>
        <v>0.23</v>
      </c>
      <c r="K318" s="61" t="e">
        <f>VLOOKUP($A318,'[1]T5_data(mth)'!$B$1175:$AL$1562,$O$1-1,FALSE)</f>
        <v>#REF!</v>
      </c>
      <c r="L318" s="61" t="e">
        <f>VLOOKUP($A318,'[1]T5_data(mth)'!$B$1175:$AL$1562,$O$1,FALSE)</f>
        <v>#REF!</v>
      </c>
      <c r="M318" s="78"/>
      <c r="O318" s="20" t="str">
        <f t="shared" si="11"/>
        <v>-2.8</v>
      </c>
      <c r="P318" s="20" t="e">
        <f t="shared" si="11"/>
        <v>#REF!</v>
      </c>
      <c r="Q318" s="20" t="e">
        <f t="shared" si="11"/>
        <v>#REF!</v>
      </c>
      <c r="R318" s="20" t="str">
        <f t="shared" si="11"/>
        <v>-14.3</v>
      </c>
      <c r="S318" s="20" t="str">
        <f t="shared" si="10"/>
        <v>0.2</v>
      </c>
      <c r="T318" s="20" t="e">
        <f t="shared" si="10"/>
        <v>#REF!</v>
      </c>
      <c r="U318" s="20" t="e">
        <f t="shared" si="10"/>
        <v>#REF!</v>
      </c>
      <c r="V318" s="20" t="e">
        <f>IF(FIXED(#REF!,1)="0.0",IF(FIXED(#REF!,2)="0.00",FIXED(#REF!,3),FIXED(#REF!,2)),FIXED(#REF!,1))</f>
        <v>#REF!</v>
      </c>
    </row>
    <row r="319" spans="1:22" s="1" customFormat="1" ht="24.6" hidden="1">
      <c r="A319" s="59" t="s">
        <v>334</v>
      </c>
      <c r="B319" s="56">
        <f>VLOOKUP($A319,'[1]T5_data(ytd)'!$B$3:$F$390,3,FALSE)</f>
        <v>1064.9100000000001</v>
      </c>
      <c r="C319" s="77" t="e">
        <f>VLOOKUP($A319,'[1]T5_data(mth)'!$B$5:$AL$392,$O$1-1,FALSE)</f>
        <v>#REF!</v>
      </c>
      <c r="D319" s="21" t="e">
        <f>VLOOKUP($A319,'[1]T5_data(mth)'!$B$5:$AL$392,$O$1,FALSE)</f>
        <v>#REF!</v>
      </c>
      <c r="E319" s="56">
        <f>VLOOKUP($A319,'[1]T5_data(ytd)'!$B$3:$F$390,5,FALSE)</f>
        <v>591.54</v>
      </c>
      <c r="F319" s="57">
        <f>VLOOKUP($A319,'[1]T5_data(ytd)'!$B$392:$F$779,3,FALSE)</f>
        <v>7.41</v>
      </c>
      <c r="G319" s="60" t="e">
        <f>VLOOKUP($A319,'[1]T5_data(mth)'!$B$785:$AL$1172,$O$1-1,FALSE)</f>
        <v>#REF!</v>
      </c>
      <c r="H319" s="60" t="e">
        <f>VLOOKUP($A319,'[1]T5_data(mth)'!$B$785:$AL$1172,$O$1,FALSE)</f>
        <v>#REF!</v>
      </c>
      <c r="I319" s="57">
        <f>VLOOKUP($A319,'[1]T5_data(ytd)'!$B$392:$F$779,5,FALSE)</f>
        <v>15.41</v>
      </c>
      <c r="J319" s="61">
        <f>VLOOKUP($A319,'[1]T5_data(ytd)'!$B$781:$F$1168,3,FALSE)</f>
        <v>0.35</v>
      </c>
      <c r="K319" s="61" t="e">
        <f>VLOOKUP($A319,'[1]T5_data(mth)'!$B$1175:$AL$1562,$O$1-1,FALSE)</f>
        <v>#REF!</v>
      </c>
      <c r="L319" s="61" t="e">
        <f>VLOOKUP($A319,'[1]T5_data(mth)'!$B$1175:$AL$1562,$O$1,FALSE)</f>
        <v>#REF!</v>
      </c>
      <c r="M319" s="78"/>
      <c r="O319" s="20" t="str">
        <f t="shared" si="11"/>
        <v>7.4</v>
      </c>
      <c r="P319" s="20" t="e">
        <f t="shared" si="11"/>
        <v>#REF!</v>
      </c>
      <c r="Q319" s="20" t="e">
        <f t="shared" si="11"/>
        <v>#REF!</v>
      </c>
      <c r="R319" s="20" t="str">
        <f t="shared" si="11"/>
        <v>15.4</v>
      </c>
      <c r="S319" s="20" t="str">
        <f t="shared" si="10"/>
        <v>0.4</v>
      </c>
      <c r="T319" s="20" t="e">
        <f t="shared" si="10"/>
        <v>#REF!</v>
      </c>
      <c r="U319" s="20" t="e">
        <f t="shared" si="10"/>
        <v>#REF!</v>
      </c>
      <c r="V319" s="20" t="e">
        <f>IF(FIXED(#REF!,1)="0.0",IF(FIXED(#REF!,2)="0.00",FIXED(#REF!,3),FIXED(#REF!,2)),FIXED(#REF!,1))</f>
        <v>#REF!</v>
      </c>
    </row>
    <row r="320" spans="1:22" s="1" customFormat="1" ht="24.6" hidden="1">
      <c r="A320" s="59" t="s">
        <v>335</v>
      </c>
      <c r="B320" s="56">
        <f>VLOOKUP($A320,'[1]T5_data(ytd)'!$B$3:$F$390,3,FALSE)</f>
        <v>46.34</v>
      </c>
      <c r="C320" s="77" t="e">
        <f>VLOOKUP($A320,'[1]T5_data(mth)'!$B$5:$AL$392,$O$1-1,FALSE)</f>
        <v>#REF!</v>
      </c>
      <c r="D320" s="21" t="e">
        <f>VLOOKUP($A320,'[1]T5_data(mth)'!$B$5:$AL$392,$O$1,FALSE)</f>
        <v>#REF!</v>
      </c>
      <c r="E320" s="56">
        <f>VLOOKUP($A320,'[1]T5_data(ytd)'!$B$3:$F$390,5,FALSE)</f>
        <v>27.56</v>
      </c>
      <c r="F320" s="57">
        <f>VLOOKUP($A320,'[1]T5_data(ytd)'!$B$392:$F$779,3,FALSE)</f>
        <v>1.76</v>
      </c>
      <c r="G320" s="60" t="e">
        <f>VLOOKUP($A320,'[1]T5_data(mth)'!$B$785:$AL$1172,$O$1-1,FALSE)</f>
        <v>#REF!</v>
      </c>
      <c r="H320" s="60" t="e">
        <f>VLOOKUP($A320,'[1]T5_data(mth)'!$B$785:$AL$1172,$O$1,FALSE)</f>
        <v>#REF!</v>
      </c>
      <c r="I320" s="57">
        <f>VLOOKUP($A320,'[1]T5_data(ytd)'!$B$392:$F$779,5,FALSE)</f>
        <v>20.09</v>
      </c>
      <c r="J320" s="61">
        <f>VLOOKUP($A320,'[1]T5_data(ytd)'!$B$781:$F$1168,3,FALSE)</f>
        <v>0.02</v>
      </c>
      <c r="K320" s="61" t="e">
        <f>VLOOKUP($A320,'[1]T5_data(mth)'!$B$1175:$AL$1562,$O$1-1,FALSE)</f>
        <v>#REF!</v>
      </c>
      <c r="L320" s="61" t="e">
        <f>VLOOKUP($A320,'[1]T5_data(mth)'!$B$1175:$AL$1562,$O$1,FALSE)</f>
        <v>#REF!</v>
      </c>
      <c r="M320" s="78"/>
      <c r="O320" s="20" t="str">
        <f t="shared" si="11"/>
        <v>1.8</v>
      </c>
      <c r="P320" s="20" t="e">
        <f t="shared" si="11"/>
        <v>#REF!</v>
      </c>
      <c r="Q320" s="20" t="e">
        <f t="shared" si="11"/>
        <v>#REF!</v>
      </c>
      <c r="R320" s="20" t="str">
        <f t="shared" si="11"/>
        <v>20.1</v>
      </c>
      <c r="S320" s="20" t="str">
        <f t="shared" si="10"/>
        <v>0.02</v>
      </c>
      <c r="T320" s="20" t="e">
        <f t="shared" si="10"/>
        <v>#REF!</v>
      </c>
      <c r="U320" s="20" t="e">
        <f t="shared" si="10"/>
        <v>#REF!</v>
      </c>
      <c r="V320" s="20" t="e">
        <f>IF(FIXED(#REF!,1)="0.0",IF(FIXED(#REF!,2)="0.00",FIXED(#REF!,3),FIXED(#REF!,2)),FIXED(#REF!,1))</f>
        <v>#REF!</v>
      </c>
    </row>
    <row r="321" spans="1:22" s="1" customFormat="1" ht="24.6" hidden="1">
      <c r="A321" s="59" t="s">
        <v>336</v>
      </c>
      <c r="B321" s="56">
        <f>VLOOKUP($A321,'[1]T5_data(ytd)'!$B$3:$F$390,3,FALSE)</f>
        <v>181.38</v>
      </c>
      <c r="C321" s="77" t="e">
        <f>VLOOKUP($A321,'[1]T5_data(mth)'!$B$5:$AL$392,$O$1-1,FALSE)</f>
        <v>#REF!</v>
      </c>
      <c r="D321" s="21" t="e">
        <f>VLOOKUP($A321,'[1]T5_data(mth)'!$B$5:$AL$392,$O$1,FALSE)</f>
        <v>#REF!</v>
      </c>
      <c r="E321" s="56">
        <f>VLOOKUP($A321,'[1]T5_data(ytd)'!$B$3:$F$390,5,FALSE)</f>
        <v>90.51</v>
      </c>
      <c r="F321" s="57">
        <f>VLOOKUP($A321,'[1]T5_data(ytd)'!$B$392:$F$779,3,FALSE)</f>
        <v>3.44</v>
      </c>
      <c r="G321" s="60" t="e">
        <f>VLOOKUP($A321,'[1]T5_data(mth)'!$B$785:$AL$1172,$O$1-1,FALSE)</f>
        <v>#REF!</v>
      </c>
      <c r="H321" s="60" t="e">
        <f>VLOOKUP($A321,'[1]T5_data(mth)'!$B$785:$AL$1172,$O$1,FALSE)</f>
        <v>#REF!</v>
      </c>
      <c r="I321" s="57">
        <f>VLOOKUP($A321,'[1]T5_data(ytd)'!$B$392:$F$779,5,FALSE)</f>
        <v>4.49</v>
      </c>
      <c r="J321" s="61">
        <f>VLOOKUP($A321,'[1]T5_data(ytd)'!$B$781:$F$1168,3,FALSE)</f>
        <v>0.06</v>
      </c>
      <c r="K321" s="61" t="e">
        <f>VLOOKUP($A321,'[1]T5_data(mth)'!$B$1175:$AL$1562,$O$1-1,FALSE)</f>
        <v>#REF!</v>
      </c>
      <c r="L321" s="61" t="e">
        <f>VLOOKUP($A321,'[1]T5_data(mth)'!$B$1175:$AL$1562,$O$1,FALSE)</f>
        <v>#REF!</v>
      </c>
      <c r="M321" s="78"/>
      <c r="O321" s="20" t="str">
        <f t="shared" si="11"/>
        <v>3.4</v>
      </c>
      <c r="P321" s="20" t="e">
        <f t="shared" si="11"/>
        <v>#REF!</v>
      </c>
      <c r="Q321" s="20" t="e">
        <f t="shared" si="11"/>
        <v>#REF!</v>
      </c>
      <c r="R321" s="20" t="str">
        <f t="shared" si="11"/>
        <v>4.5</v>
      </c>
      <c r="S321" s="20" t="str">
        <f t="shared" si="10"/>
        <v>0.1</v>
      </c>
      <c r="T321" s="20" t="e">
        <f t="shared" si="10"/>
        <v>#REF!</v>
      </c>
      <c r="U321" s="20" t="e">
        <f t="shared" si="10"/>
        <v>#REF!</v>
      </c>
      <c r="V321" s="20" t="e">
        <f>IF(FIXED(#REF!,1)="0.0",IF(FIXED(#REF!,2)="0.00",FIXED(#REF!,3),FIXED(#REF!,2)),FIXED(#REF!,1))</f>
        <v>#REF!</v>
      </c>
    </row>
    <row r="322" spans="1:22" s="1" customFormat="1" ht="24.6" hidden="1">
      <c r="A322" s="59" t="s">
        <v>337</v>
      </c>
      <c r="B322" s="56">
        <f>VLOOKUP($A322,'[1]T5_data(ytd)'!$B$3:$F$390,3,FALSE)</f>
        <v>275.77</v>
      </c>
      <c r="C322" s="77" t="e">
        <f>VLOOKUP($A322,'[1]T5_data(mth)'!$B$5:$AL$392,$O$1-1,FALSE)</f>
        <v>#REF!</v>
      </c>
      <c r="D322" s="21" t="e">
        <f>VLOOKUP($A322,'[1]T5_data(mth)'!$B$5:$AL$392,$O$1,FALSE)</f>
        <v>#REF!</v>
      </c>
      <c r="E322" s="56">
        <f>VLOOKUP($A322,'[1]T5_data(ytd)'!$B$3:$F$390,5,FALSE)</f>
        <v>152.08000000000001</v>
      </c>
      <c r="F322" s="57">
        <f>VLOOKUP($A322,'[1]T5_data(ytd)'!$B$392:$F$779,3,FALSE)</f>
        <v>14.4</v>
      </c>
      <c r="G322" s="60" t="e">
        <f>VLOOKUP($A322,'[1]T5_data(mth)'!$B$785:$AL$1172,$O$1-1,FALSE)</f>
        <v>#REF!</v>
      </c>
      <c r="H322" s="60" t="e">
        <f>VLOOKUP($A322,'[1]T5_data(mth)'!$B$785:$AL$1172,$O$1,FALSE)</f>
        <v>#REF!</v>
      </c>
      <c r="I322" s="57">
        <f>VLOOKUP($A322,'[1]T5_data(ytd)'!$B$392:$F$779,5,FALSE)</f>
        <v>10.81</v>
      </c>
      <c r="J322" s="61">
        <f>VLOOKUP($A322,'[1]T5_data(ytd)'!$B$781:$F$1168,3,FALSE)</f>
        <v>0.09</v>
      </c>
      <c r="K322" s="61" t="e">
        <f>VLOOKUP($A322,'[1]T5_data(mth)'!$B$1175:$AL$1562,$O$1-1,FALSE)</f>
        <v>#REF!</v>
      </c>
      <c r="L322" s="61" t="e">
        <f>VLOOKUP($A322,'[1]T5_data(mth)'!$B$1175:$AL$1562,$O$1,FALSE)</f>
        <v>#REF!</v>
      </c>
      <c r="M322" s="78"/>
      <c r="O322" s="20" t="str">
        <f t="shared" si="11"/>
        <v>14.4</v>
      </c>
      <c r="P322" s="20" t="e">
        <f t="shared" si="11"/>
        <v>#REF!</v>
      </c>
      <c r="Q322" s="20" t="e">
        <f t="shared" si="11"/>
        <v>#REF!</v>
      </c>
      <c r="R322" s="20" t="str">
        <f t="shared" si="11"/>
        <v>10.8</v>
      </c>
      <c r="S322" s="20" t="str">
        <f t="shared" si="10"/>
        <v>0.1</v>
      </c>
      <c r="T322" s="20" t="e">
        <f t="shared" si="10"/>
        <v>#REF!</v>
      </c>
      <c r="U322" s="20" t="e">
        <f t="shared" si="10"/>
        <v>#REF!</v>
      </c>
      <c r="V322" s="20" t="e">
        <f>IF(FIXED(#REF!,1)="0.0",IF(FIXED(#REF!,2)="0.00",FIXED(#REF!,3),FIXED(#REF!,2)),FIXED(#REF!,1))</f>
        <v>#REF!</v>
      </c>
    </row>
    <row r="323" spans="1:22" s="1" customFormat="1" ht="24.6" hidden="1">
      <c r="A323" s="59" t="s">
        <v>338</v>
      </c>
      <c r="B323" s="56">
        <f>VLOOKUP($A323,'[1]T5_data(ytd)'!$B$3:$F$390,3,FALSE)</f>
        <v>561.41999999999996</v>
      </c>
      <c r="C323" s="77" t="e">
        <f>VLOOKUP($A323,'[1]T5_data(mth)'!$B$5:$AL$392,$O$1-1,FALSE)</f>
        <v>#REF!</v>
      </c>
      <c r="D323" s="21" t="e">
        <f>VLOOKUP($A323,'[1]T5_data(mth)'!$B$5:$AL$392,$O$1,FALSE)</f>
        <v>#REF!</v>
      </c>
      <c r="E323" s="56">
        <f>VLOOKUP($A323,'[1]T5_data(ytd)'!$B$3:$F$390,5,FALSE)</f>
        <v>321.39999999999998</v>
      </c>
      <c r="F323" s="57">
        <f>VLOOKUP($A323,'[1]T5_data(ytd)'!$B$392:$F$779,3,FALSE)</f>
        <v>6.04</v>
      </c>
      <c r="G323" s="60" t="e">
        <f>VLOOKUP($A323,'[1]T5_data(mth)'!$B$785:$AL$1172,$O$1-1,FALSE)</f>
        <v>#REF!</v>
      </c>
      <c r="H323" s="60" t="e">
        <f>VLOOKUP($A323,'[1]T5_data(mth)'!$B$785:$AL$1172,$O$1,FALSE)</f>
        <v>#REF!</v>
      </c>
      <c r="I323" s="57">
        <f>VLOOKUP($A323,'[1]T5_data(ytd)'!$B$392:$F$779,5,FALSE)</f>
        <v>20.93</v>
      </c>
      <c r="J323" s="61">
        <f>VLOOKUP($A323,'[1]T5_data(ytd)'!$B$781:$F$1168,3,FALSE)</f>
        <v>0.18</v>
      </c>
      <c r="K323" s="61" t="e">
        <f>VLOOKUP($A323,'[1]T5_data(mth)'!$B$1175:$AL$1562,$O$1-1,FALSE)</f>
        <v>#REF!</v>
      </c>
      <c r="L323" s="61" t="e">
        <f>VLOOKUP($A323,'[1]T5_data(mth)'!$B$1175:$AL$1562,$O$1,FALSE)</f>
        <v>#REF!</v>
      </c>
      <c r="M323" s="78"/>
      <c r="O323" s="20" t="str">
        <f t="shared" si="11"/>
        <v>6.0</v>
      </c>
      <c r="P323" s="20" t="e">
        <f t="shared" si="11"/>
        <v>#REF!</v>
      </c>
      <c r="Q323" s="20" t="e">
        <f t="shared" si="11"/>
        <v>#REF!</v>
      </c>
      <c r="R323" s="20" t="str">
        <f t="shared" si="11"/>
        <v>20.9</v>
      </c>
      <c r="S323" s="20" t="str">
        <f t="shared" si="10"/>
        <v>0.2</v>
      </c>
      <c r="T323" s="20" t="e">
        <f t="shared" si="10"/>
        <v>#REF!</v>
      </c>
      <c r="U323" s="20" t="e">
        <f t="shared" si="10"/>
        <v>#REF!</v>
      </c>
      <c r="V323" s="20" t="e">
        <f>IF(FIXED(#REF!,1)="0.0",IF(FIXED(#REF!,2)="0.00",FIXED(#REF!,3),FIXED(#REF!,2)),FIXED(#REF!,1))</f>
        <v>#REF!</v>
      </c>
    </row>
    <row r="324" spans="1:22" s="1" customFormat="1" ht="24.6" hidden="1">
      <c r="A324" s="59" t="s">
        <v>339</v>
      </c>
      <c r="B324" s="56">
        <f>VLOOKUP($A324,'[1]T5_data(ytd)'!$B$3:$F$390,3,FALSE)</f>
        <v>40.1</v>
      </c>
      <c r="C324" s="77" t="e">
        <f>VLOOKUP($A324,'[1]T5_data(mth)'!$B$5:$AL$392,$O$1-1,FALSE)</f>
        <v>#REF!</v>
      </c>
      <c r="D324" s="21" t="e">
        <f>VLOOKUP($A324,'[1]T5_data(mth)'!$B$5:$AL$392,$O$1,FALSE)</f>
        <v>#REF!</v>
      </c>
      <c r="E324" s="56">
        <f>VLOOKUP($A324,'[1]T5_data(ytd)'!$B$3:$F$390,5,FALSE)</f>
        <v>21.62</v>
      </c>
      <c r="F324" s="57">
        <f>VLOOKUP($A324,'[1]T5_data(ytd)'!$B$392:$F$779,3,FALSE)</f>
        <v>35.29</v>
      </c>
      <c r="G324" s="60" t="e">
        <f>VLOOKUP($A324,'[1]T5_data(mth)'!$B$785:$AL$1172,$O$1-1,FALSE)</f>
        <v>#REF!</v>
      </c>
      <c r="H324" s="60" t="e">
        <f>VLOOKUP($A324,'[1]T5_data(mth)'!$B$785:$AL$1172,$O$1,FALSE)</f>
        <v>#REF!</v>
      </c>
      <c r="I324" s="57">
        <f>VLOOKUP($A324,'[1]T5_data(ytd)'!$B$392:$F$779,5,FALSE)</f>
        <v>5</v>
      </c>
      <c r="J324" s="61">
        <f>VLOOKUP($A324,'[1]T5_data(ytd)'!$B$781:$F$1168,3,FALSE)</f>
        <v>0.01</v>
      </c>
      <c r="K324" s="61" t="e">
        <f>VLOOKUP($A324,'[1]T5_data(mth)'!$B$1175:$AL$1562,$O$1-1,FALSE)</f>
        <v>#REF!</v>
      </c>
      <c r="L324" s="61" t="e">
        <f>VLOOKUP($A324,'[1]T5_data(mth)'!$B$1175:$AL$1562,$O$1,FALSE)</f>
        <v>#REF!</v>
      </c>
      <c r="M324" s="78"/>
      <c r="O324" s="20" t="str">
        <f t="shared" si="11"/>
        <v>35.3</v>
      </c>
      <c r="P324" s="20" t="e">
        <f t="shared" si="11"/>
        <v>#REF!</v>
      </c>
      <c r="Q324" s="20" t="e">
        <f t="shared" si="11"/>
        <v>#REF!</v>
      </c>
      <c r="R324" s="20" t="str">
        <f t="shared" si="11"/>
        <v>5.0</v>
      </c>
      <c r="S324" s="20" t="str">
        <f t="shared" si="11"/>
        <v>0.01</v>
      </c>
      <c r="T324" s="20" t="e">
        <f t="shared" si="11"/>
        <v>#REF!</v>
      </c>
      <c r="U324" s="20" t="e">
        <f t="shared" si="11"/>
        <v>#REF!</v>
      </c>
      <c r="V324" s="20" t="e">
        <f>IF(FIXED(#REF!,1)="0.0",IF(FIXED(#REF!,2)="0.00",FIXED(#REF!,3),FIXED(#REF!,2)),FIXED(#REF!,1))</f>
        <v>#REF!</v>
      </c>
    </row>
    <row r="325" spans="1:22" s="1" customFormat="1" ht="24.6" hidden="1">
      <c r="A325" s="59" t="s">
        <v>340</v>
      </c>
      <c r="B325" s="56">
        <f>VLOOKUP($A325,'[1]T5_data(ytd)'!$B$3:$F$390,3,FALSE)</f>
        <v>12.88</v>
      </c>
      <c r="C325" s="77" t="e">
        <f>VLOOKUP($A325,'[1]T5_data(mth)'!$B$5:$AL$392,$O$1-1,FALSE)</f>
        <v>#REF!</v>
      </c>
      <c r="D325" s="21" t="e">
        <f>VLOOKUP($A325,'[1]T5_data(mth)'!$B$5:$AL$392,$O$1,FALSE)</f>
        <v>#REF!</v>
      </c>
      <c r="E325" s="56">
        <f>VLOOKUP($A325,'[1]T5_data(ytd)'!$B$3:$F$390,5,FALSE)</f>
        <v>6.97</v>
      </c>
      <c r="F325" s="57">
        <f>VLOOKUP($A325,'[1]T5_data(ytd)'!$B$392:$F$779,3,FALSE)</f>
        <v>25.17</v>
      </c>
      <c r="G325" s="60" t="e">
        <f>VLOOKUP($A325,'[1]T5_data(mth)'!$B$785:$AL$1172,$O$1-1,FALSE)</f>
        <v>#REF!</v>
      </c>
      <c r="H325" s="60" t="e">
        <f>VLOOKUP($A325,'[1]T5_data(mth)'!$B$785:$AL$1172,$O$1,FALSE)</f>
        <v>#REF!</v>
      </c>
      <c r="I325" s="57">
        <f>VLOOKUP($A325,'[1]T5_data(ytd)'!$B$392:$F$779,5,FALSE)</f>
        <v>-3.19</v>
      </c>
      <c r="J325" s="61">
        <f>VLOOKUP($A325,'[1]T5_data(ytd)'!$B$781:$F$1168,3,FALSE)</f>
        <v>0</v>
      </c>
      <c r="K325" s="61" t="e">
        <f>VLOOKUP($A325,'[1]T5_data(mth)'!$B$1175:$AL$1562,$O$1-1,FALSE)</f>
        <v>#REF!</v>
      </c>
      <c r="L325" s="61" t="e">
        <f>VLOOKUP($A325,'[1]T5_data(mth)'!$B$1175:$AL$1562,$O$1,FALSE)</f>
        <v>#REF!</v>
      </c>
      <c r="M325" s="78"/>
      <c r="O325" s="20" t="str">
        <f t="shared" ref="O325:V388" si="12">IF(FIXED(F325,1)="0.0",IF(FIXED(F325,2)="0.00",FIXED(F325,3),FIXED(F325,2)),FIXED(F325,1))</f>
        <v>25.2</v>
      </c>
      <c r="P325" s="20" t="e">
        <f t="shared" si="12"/>
        <v>#REF!</v>
      </c>
      <c r="Q325" s="20" t="e">
        <f t="shared" si="12"/>
        <v>#REF!</v>
      </c>
      <c r="R325" s="20" t="str">
        <f t="shared" si="12"/>
        <v>-3.2</v>
      </c>
      <c r="S325" s="20" t="str">
        <f t="shared" si="12"/>
        <v>0.000</v>
      </c>
      <c r="T325" s="20" t="e">
        <f t="shared" si="12"/>
        <v>#REF!</v>
      </c>
      <c r="U325" s="20" t="e">
        <f t="shared" si="12"/>
        <v>#REF!</v>
      </c>
      <c r="V325" s="20" t="e">
        <f>IF(FIXED(#REF!,1)="0.0",IF(FIXED(#REF!,2)="0.00",FIXED(#REF!,3),FIXED(#REF!,2)),FIXED(#REF!,1))</f>
        <v>#REF!</v>
      </c>
    </row>
    <row r="326" spans="1:22" s="1" customFormat="1" ht="24.6" hidden="1">
      <c r="A326" s="62" t="s">
        <v>341</v>
      </c>
      <c r="B326" s="63">
        <f>VLOOKUP($A326,'[1]T5_data(ytd)'!$B$3:$F$390,3,FALSE)</f>
        <v>27.21</v>
      </c>
      <c r="C326" s="79" t="e">
        <f>VLOOKUP($A326,'[1]T5_data(mth)'!$B$5:$AL$392,$O$1-1,FALSE)</f>
        <v>#REF!</v>
      </c>
      <c r="D326" s="21" t="e">
        <f>VLOOKUP($A326,'[1]T5_data(mth)'!$B$5:$AL$392,$O$1,FALSE)</f>
        <v>#REF!</v>
      </c>
      <c r="E326" s="63">
        <f>VLOOKUP($A326,'[1]T5_data(ytd)'!$B$3:$F$390,5,FALSE)</f>
        <v>14.65</v>
      </c>
      <c r="F326" s="64">
        <f>VLOOKUP($A326,'[1]T5_data(ytd)'!$B$392:$F$779,3,FALSE)</f>
        <v>40.619999999999997</v>
      </c>
      <c r="G326" s="65" t="e">
        <f>VLOOKUP($A326,'[1]T5_data(mth)'!$B$785:$AL$1172,$O$1-1,FALSE)</f>
        <v>#REF!</v>
      </c>
      <c r="H326" s="65" t="e">
        <f>VLOOKUP($A326,'[1]T5_data(mth)'!$B$785:$AL$1172,$O$1,FALSE)</f>
        <v>#REF!</v>
      </c>
      <c r="I326" s="64">
        <f>VLOOKUP($A326,'[1]T5_data(ytd)'!$B$392:$F$779,5,FALSE)</f>
        <v>9.41</v>
      </c>
      <c r="J326" s="66">
        <f>VLOOKUP($A326,'[1]T5_data(ytd)'!$B$781:$F$1168,3,FALSE)</f>
        <v>0.01</v>
      </c>
      <c r="K326" s="66" t="e">
        <f>VLOOKUP($A326,'[1]T5_data(mth)'!$B$1175:$AL$1562,$O$1-1,FALSE)</f>
        <v>#REF!</v>
      </c>
      <c r="L326" s="66" t="e">
        <f>VLOOKUP($A326,'[1]T5_data(mth)'!$B$1175:$AL$1562,$O$1,FALSE)</f>
        <v>#REF!</v>
      </c>
      <c r="M326" s="78"/>
      <c r="O326" s="20" t="str">
        <f t="shared" si="12"/>
        <v>40.6</v>
      </c>
      <c r="P326" s="20" t="e">
        <f t="shared" si="12"/>
        <v>#REF!</v>
      </c>
      <c r="Q326" s="20" t="e">
        <f t="shared" si="12"/>
        <v>#REF!</v>
      </c>
      <c r="R326" s="20" t="str">
        <f t="shared" si="12"/>
        <v>9.4</v>
      </c>
      <c r="S326" s="20" t="str">
        <f t="shared" si="12"/>
        <v>0.01</v>
      </c>
      <c r="T326" s="20" t="e">
        <f t="shared" si="12"/>
        <v>#REF!</v>
      </c>
      <c r="U326" s="20" t="e">
        <f t="shared" si="12"/>
        <v>#REF!</v>
      </c>
      <c r="V326" s="20" t="e">
        <f>IF(FIXED(#REF!,1)="0.0",IF(FIXED(#REF!,2)="0.00",FIXED(#REF!,3),FIXED(#REF!,2)),FIXED(#REF!,1))</f>
        <v>#REF!</v>
      </c>
    </row>
    <row r="327" spans="1:22" ht="21" customHeight="1">
      <c r="A327" s="27" t="s">
        <v>39</v>
      </c>
      <c r="B327" s="21">
        <f>VLOOKUP($A327,'[1]T5_data(ytd)'!$B$3:$F$390,3,FALSE)</f>
        <v>1667.23</v>
      </c>
      <c r="C327" s="26">
        <f>VLOOKUP($A327,'[1]T5_data(mth)'!$B$5:$AX$392,$O$1-1,FALSE)</f>
        <v>161.12693878249999</v>
      </c>
      <c r="D327" s="21">
        <f>VLOOKUP($A327,'[1]T5_data(mth)'!$B$5:$AX$392,$O$1,FALSE)</f>
        <v>157.74125468720001</v>
      </c>
      <c r="E327" s="21">
        <f>VLOOKUP($A327,'[1]T5_data(ytd)'!$B$3:$F$390,5,FALSE)</f>
        <v>875.51</v>
      </c>
      <c r="F327" s="2">
        <f>VLOOKUP($A327,'[1]T5_data(ytd)'!$B$392:$F$779,3,FALSE)</f>
        <v>12.25</v>
      </c>
      <c r="G327" s="16">
        <f>VLOOKUP($A327,'[1]T5_data(mth)'!$B$785:$AX$1172,$O$1-1,FALSE)</f>
        <v>13.098015172587811</v>
      </c>
      <c r="H327" s="2">
        <f>VLOOKUP($A327,'[1]T5_data(mth)'!$B$785:$AX$1172,$O$1,FALSE)</f>
        <v>24.101446192127462</v>
      </c>
      <c r="I327" s="2">
        <f>VLOOKUP($A327,'[1]T5_data(ytd)'!$B$392:$F$779,5,FALSE)</f>
        <v>14.43</v>
      </c>
      <c r="J327" s="25">
        <f>VLOOKUP($A327,'[1]T5_data(ytd)'!$B$781:$F$1168,3,FALSE)</f>
        <v>0.54</v>
      </c>
      <c r="K327" s="24">
        <f>VLOOKUP($A327,'[1]T5_data(mth)'!$B$1175:$AX$1562,$O$1-1,FALSE)</f>
        <v>0.53837932806886102</v>
      </c>
      <c r="L327" s="23">
        <f>VLOOKUP($A327,'[1]T5_data(mth)'!$B$1175:$AX$1562,$O$1,FALSE)</f>
        <v>0.57177088382944308</v>
      </c>
      <c r="M327" s="22">
        <f>VLOOKUP($A327,'[1]T5_data(ytd)'!$B$781:$F$1168,5,FALSE)</f>
        <v>0.52</v>
      </c>
      <c r="N327" s="3">
        <v>1</v>
      </c>
      <c r="O327" s="10" t="str">
        <f t="shared" si="12"/>
        <v>12.3</v>
      </c>
      <c r="P327" s="10" t="str">
        <f t="shared" si="12"/>
        <v>13.1</v>
      </c>
      <c r="Q327" s="10" t="str">
        <f t="shared" si="12"/>
        <v>24.1</v>
      </c>
      <c r="R327" s="10" t="str">
        <f t="shared" si="12"/>
        <v>14.4</v>
      </c>
      <c r="S327" s="10" t="str">
        <f t="shared" si="12"/>
        <v>0.5</v>
      </c>
      <c r="T327" s="10" t="str">
        <f t="shared" si="12"/>
        <v>0.5</v>
      </c>
      <c r="U327" s="10" t="str">
        <f t="shared" si="12"/>
        <v>0.6</v>
      </c>
      <c r="V327" s="10" t="str">
        <f>IF(FIXED(M327,1)="0.0",IF(FIXED(M327,2)="0.00",FIXED(M327,3),FIXED(M327,2)),FIXED(M327,1))</f>
        <v>0.5</v>
      </c>
    </row>
    <row r="328" spans="1:22" s="1" customFormat="1" ht="24.6" hidden="1">
      <c r="A328" s="55" t="s">
        <v>342</v>
      </c>
      <c r="B328" s="56">
        <f>VLOOKUP($A328,'[1]T5_data(ytd)'!$B$3:$F$390,3,FALSE)</f>
        <v>199.3</v>
      </c>
      <c r="C328" s="56" t="e">
        <f>VLOOKUP($A328,'[1]T5_data(mth)'!$B$5:$AL$392,$O$1-1,FALSE)</f>
        <v>#REF!</v>
      </c>
      <c r="D328" s="21" t="e">
        <f>VLOOKUP($A328,'[1]T5_data(mth)'!$B$5:$AL$392,$O$1,FALSE)</f>
        <v>#REF!</v>
      </c>
      <c r="E328" s="56">
        <f>VLOOKUP($A328,'[1]T5_data(ytd)'!$B$3:$F$390,5,FALSE)</f>
        <v>94.16</v>
      </c>
      <c r="F328" s="57">
        <f>VLOOKUP($A328,'[1]T5_data(ytd)'!$B$392:$F$779,3,FALSE)</f>
        <v>8.44</v>
      </c>
      <c r="G328" s="57" t="e">
        <f>VLOOKUP($A328,'[1]T5_data(mth)'!$B$785:$AL$1172,$O$1-1,FALSE)</f>
        <v>#REF!</v>
      </c>
      <c r="H328" s="57" t="e">
        <f>VLOOKUP($A328,'[1]T5_data(mth)'!$B$785:$AL$1172,$O$1,FALSE)</f>
        <v>#REF!</v>
      </c>
      <c r="I328" s="57">
        <f>VLOOKUP($A328,'[1]T5_data(ytd)'!$B$392:$F$779,5,FALSE)</f>
        <v>-4.91</v>
      </c>
      <c r="J328" s="58">
        <f>VLOOKUP($A328,'[1]T5_data(ytd)'!$B$781:$F$1168,3,FALSE)</f>
        <v>0.06</v>
      </c>
      <c r="K328" s="58" t="e">
        <f>VLOOKUP($A328,'[1]T5_data(mth)'!$B$1175:$AL$1562,$O$1-1,FALSE)</f>
        <v>#REF!</v>
      </c>
      <c r="L328" s="58" t="e">
        <f>VLOOKUP($A328,'[1]T5_data(mth)'!$B$1175:$AL$1562,$O$1,FALSE)</f>
        <v>#REF!</v>
      </c>
      <c r="M328" s="78"/>
      <c r="O328" s="20" t="str">
        <f t="shared" si="12"/>
        <v>8.4</v>
      </c>
      <c r="P328" s="20" t="e">
        <f t="shared" si="12"/>
        <v>#REF!</v>
      </c>
      <c r="Q328" s="20" t="e">
        <f t="shared" si="12"/>
        <v>#REF!</v>
      </c>
      <c r="R328" s="20" t="str">
        <f t="shared" si="12"/>
        <v>-4.9</v>
      </c>
      <c r="S328" s="20" t="str">
        <f t="shared" si="12"/>
        <v>0.1</v>
      </c>
      <c r="T328" s="20" t="e">
        <f t="shared" si="12"/>
        <v>#REF!</v>
      </c>
      <c r="U328" s="20" t="e">
        <f t="shared" si="12"/>
        <v>#REF!</v>
      </c>
      <c r="V328" s="20" t="e">
        <f>IF(FIXED(#REF!,1)="0.0",IF(FIXED(#REF!,2)="0.00",FIXED(#REF!,3),FIXED(#REF!,2)),FIXED(#REF!,1))</f>
        <v>#REF!</v>
      </c>
    </row>
    <row r="329" spans="1:22" s="1" customFormat="1" ht="24.6" hidden="1">
      <c r="A329" s="59" t="s">
        <v>343</v>
      </c>
      <c r="B329" s="56">
        <f>VLOOKUP($A329,'[1]T5_data(ytd)'!$B$3:$F$390,3,FALSE)</f>
        <v>1467.93</v>
      </c>
      <c r="C329" s="77" t="e">
        <f>VLOOKUP($A329,'[1]T5_data(mth)'!$B$5:$AL$392,$O$1-1,FALSE)</f>
        <v>#REF!</v>
      </c>
      <c r="D329" s="21" t="e">
        <f>VLOOKUP($A329,'[1]T5_data(mth)'!$B$5:$AL$392,$O$1,FALSE)</f>
        <v>#REF!</v>
      </c>
      <c r="E329" s="56">
        <f>VLOOKUP($A329,'[1]T5_data(ytd)'!$B$3:$F$390,5,FALSE)</f>
        <v>781.35</v>
      </c>
      <c r="F329" s="57">
        <f>VLOOKUP($A329,'[1]T5_data(ytd)'!$B$392:$F$779,3,FALSE)</f>
        <v>12.78</v>
      </c>
      <c r="G329" s="60" t="e">
        <f>VLOOKUP($A329,'[1]T5_data(mth)'!$B$785:$AL$1172,$O$1-1,FALSE)</f>
        <v>#REF!</v>
      </c>
      <c r="H329" s="60" t="e">
        <f>VLOOKUP($A329,'[1]T5_data(mth)'!$B$785:$AL$1172,$O$1,FALSE)</f>
        <v>#REF!</v>
      </c>
      <c r="I329" s="57">
        <f>VLOOKUP($A329,'[1]T5_data(ytd)'!$B$392:$F$779,5,FALSE)</f>
        <v>17.309999999999999</v>
      </c>
      <c r="J329" s="61">
        <f>VLOOKUP($A329,'[1]T5_data(ytd)'!$B$781:$F$1168,3,FALSE)</f>
        <v>0.48</v>
      </c>
      <c r="K329" s="61" t="e">
        <f>VLOOKUP($A329,'[1]T5_data(mth)'!$B$1175:$AL$1562,$O$1-1,FALSE)</f>
        <v>#REF!</v>
      </c>
      <c r="L329" s="61" t="e">
        <f>VLOOKUP($A329,'[1]T5_data(mth)'!$B$1175:$AL$1562,$O$1,FALSE)</f>
        <v>#REF!</v>
      </c>
      <c r="M329" s="78"/>
      <c r="O329" s="20" t="str">
        <f t="shared" si="12"/>
        <v>12.8</v>
      </c>
      <c r="P329" s="20" t="e">
        <f t="shared" si="12"/>
        <v>#REF!</v>
      </c>
      <c r="Q329" s="20" t="e">
        <f t="shared" si="12"/>
        <v>#REF!</v>
      </c>
      <c r="R329" s="20" t="str">
        <f t="shared" si="12"/>
        <v>17.3</v>
      </c>
      <c r="S329" s="20" t="str">
        <f t="shared" si="12"/>
        <v>0.5</v>
      </c>
      <c r="T329" s="20" t="e">
        <f t="shared" si="12"/>
        <v>#REF!</v>
      </c>
      <c r="U329" s="20" t="e">
        <f t="shared" si="12"/>
        <v>#REF!</v>
      </c>
      <c r="V329" s="20" t="e">
        <f>IF(FIXED(#REF!,1)="0.0",IF(FIXED(#REF!,2)="0.00",FIXED(#REF!,3),FIXED(#REF!,2)),FIXED(#REF!,1))</f>
        <v>#REF!</v>
      </c>
    </row>
    <row r="330" spans="1:22" s="1" customFormat="1" ht="24.6" hidden="1">
      <c r="A330" s="59" t="s">
        <v>344</v>
      </c>
      <c r="B330" s="56">
        <f>VLOOKUP($A330,'[1]T5_data(ytd)'!$B$3:$F$390,3,FALSE)</f>
        <v>480.94</v>
      </c>
      <c r="C330" s="77" t="e">
        <f>VLOOKUP($A330,'[1]T5_data(mth)'!$B$5:$AL$392,$O$1-1,FALSE)</f>
        <v>#REF!</v>
      </c>
      <c r="D330" s="21" t="e">
        <f>VLOOKUP($A330,'[1]T5_data(mth)'!$B$5:$AL$392,$O$1,FALSE)</f>
        <v>#REF!</v>
      </c>
      <c r="E330" s="56">
        <f>VLOOKUP($A330,'[1]T5_data(ytd)'!$B$3:$F$390,5,FALSE)</f>
        <v>282.88</v>
      </c>
      <c r="F330" s="57">
        <f>VLOOKUP($A330,'[1]T5_data(ytd)'!$B$392:$F$779,3,FALSE)</f>
        <v>13.73</v>
      </c>
      <c r="G330" s="60" t="e">
        <f>VLOOKUP($A330,'[1]T5_data(mth)'!$B$785:$AL$1172,$O$1-1,FALSE)</f>
        <v>#REF!</v>
      </c>
      <c r="H330" s="60" t="e">
        <f>VLOOKUP($A330,'[1]T5_data(mth)'!$B$785:$AL$1172,$O$1,FALSE)</f>
        <v>#REF!</v>
      </c>
      <c r="I330" s="57">
        <f>VLOOKUP($A330,'[1]T5_data(ytd)'!$B$392:$F$779,5,FALSE)</f>
        <v>31.09</v>
      </c>
      <c r="J330" s="61">
        <f>VLOOKUP($A330,'[1]T5_data(ytd)'!$B$781:$F$1168,3,FALSE)</f>
        <v>0.16</v>
      </c>
      <c r="K330" s="61" t="e">
        <f>VLOOKUP($A330,'[1]T5_data(mth)'!$B$1175:$AL$1562,$O$1-1,FALSE)</f>
        <v>#REF!</v>
      </c>
      <c r="L330" s="61" t="e">
        <f>VLOOKUP($A330,'[1]T5_data(mth)'!$B$1175:$AL$1562,$O$1,FALSE)</f>
        <v>#REF!</v>
      </c>
      <c r="M330" s="78"/>
      <c r="O330" s="20" t="str">
        <f t="shared" si="12"/>
        <v>13.7</v>
      </c>
      <c r="P330" s="20" t="e">
        <f t="shared" si="12"/>
        <v>#REF!</v>
      </c>
      <c r="Q330" s="20" t="e">
        <f t="shared" si="12"/>
        <v>#REF!</v>
      </c>
      <c r="R330" s="20" t="str">
        <f t="shared" si="12"/>
        <v>31.1</v>
      </c>
      <c r="S330" s="20" t="str">
        <f t="shared" si="12"/>
        <v>0.2</v>
      </c>
      <c r="T330" s="20" t="e">
        <f t="shared" si="12"/>
        <v>#REF!</v>
      </c>
      <c r="U330" s="20" t="e">
        <f t="shared" si="12"/>
        <v>#REF!</v>
      </c>
      <c r="V330" s="20" t="e">
        <f>IF(FIXED(#REF!,1)="0.0",IF(FIXED(#REF!,2)="0.00",FIXED(#REF!,3),FIXED(#REF!,2)),FIXED(#REF!,1))</f>
        <v>#REF!</v>
      </c>
    </row>
    <row r="331" spans="1:22" s="1" customFormat="1" ht="24.6" hidden="1">
      <c r="A331" s="59" t="s">
        <v>345</v>
      </c>
      <c r="B331" s="56">
        <f>VLOOKUP($A331,'[1]T5_data(ytd)'!$B$3:$F$390,3,FALSE)</f>
        <v>278.73</v>
      </c>
      <c r="C331" s="77" t="e">
        <f>VLOOKUP($A331,'[1]T5_data(mth)'!$B$5:$AL$392,$O$1-1,FALSE)</f>
        <v>#REF!</v>
      </c>
      <c r="D331" s="21" t="e">
        <f>VLOOKUP($A331,'[1]T5_data(mth)'!$B$5:$AL$392,$O$1,FALSE)</f>
        <v>#REF!</v>
      </c>
      <c r="E331" s="56">
        <f>VLOOKUP($A331,'[1]T5_data(ytd)'!$B$3:$F$390,5,FALSE)</f>
        <v>169.8</v>
      </c>
      <c r="F331" s="57">
        <f>VLOOKUP($A331,'[1]T5_data(ytd)'!$B$392:$F$779,3,FALSE)</f>
        <v>14.77</v>
      </c>
      <c r="G331" s="60" t="e">
        <f>VLOOKUP($A331,'[1]T5_data(mth)'!$B$785:$AL$1172,$O$1-1,FALSE)</f>
        <v>#REF!</v>
      </c>
      <c r="H331" s="60" t="e">
        <f>VLOOKUP($A331,'[1]T5_data(mth)'!$B$785:$AL$1172,$O$1,FALSE)</f>
        <v>#REF!</v>
      </c>
      <c r="I331" s="57">
        <f>VLOOKUP($A331,'[1]T5_data(ytd)'!$B$392:$F$779,5,FALSE)</f>
        <v>36.880000000000003</v>
      </c>
      <c r="J331" s="61">
        <f>VLOOKUP($A331,'[1]T5_data(ytd)'!$B$781:$F$1168,3,FALSE)</f>
        <v>0.09</v>
      </c>
      <c r="K331" s="61" t="e">
        <f>VLOOKUP($A331,'[1]T5_data(mth)'!$B$1175:$AL$1562,$O$1-1,FALSE)</f>
        <v>#REF!</v>
      </c>
      <c r="L331" s="61" t="e">
        <f>VLOOKUP($A331,'[1]T5_data(mth)'!$B$1175:$AL$1562,$O$1,FALSE)</f>
        <v>#REF!</v>
      </c>
      <c r="M331" s="78"/>
      <c r="O331" s="20" t="str">
        <f t="shared" si="12"/>
        <v>14.8</v>
      </c>
      <c r="P331" s="20" t="e">
        <f t="shared" si="12"/>
        <v>#REF!</v>
      </c>
      <c r="Q331" s="20" t="e">
        <f t="shared" si="12"/>
        <v>#REF!</v>
      </c>
      <c r="R331" s="20" t="str">
        <f t="shared" si="12"/>
        <v>36.9</v>
      </c>
      <c r="S331" s="20" t="str">
        <f t="shared" si="12"/>
        <v>0.1</v>
      </c>
      <c r="T331" s="20" t="e">
        <f t="shared" si="12"/>
        <v>#REF!</v>
      </c>
      <c r="U331" s="20" t="e">
        <f t="shared" si="12"/>
        <v>#REF!</v>
      </c>
      <c r="V331" s="20" t="e">
        <f>IF(FIXED(#REF!,1)="0.0",IF(FIXED(#REF!,2)="0.00",FIXED(#REF!,3),FIXED(#REF!,2)),FIXED(#REF!,1))</f>
        <v>#REF!</v>
      </c>
    </row>
    <row r="332" spans="1:22" s="1" customFormat="1" ht="24.6" hidden="1">
      <c r="A332" s="59" t="s">
        <v>346</v>
      </c>
      <c r="B332" s="56">
        <f>VLOOKUP($A332,'[1]T5_data(ytd)'!$B$3:$F$390,3,FALSE)</f>
        <v>160.15</v>
      </c>
      <c r="C332" s="77" t="e">
        <f>VLOOKUP($A332,'[1]T5_data(mth)'!$B$5:$AL$392,$O$1-1,FALSE)</f>
        <v>#REF!</v>
      </c>
      <c r="D332" s="21" t="e">
        <f>VLOOKUP($A332,'[1]T5_data(mth)'!$B$5:$AL$392,$O$1,FALSE)</f>
        <v>#REF!</v>
      </c>
      <c r="E332" s="56">
        <f>VLOOKUP($A332,'[1]T5_data(ytd)'!$B$3:$F$390,5,FALSE)</f>
        <v>93.48</v>
      </c>
      <c r="F332" s="57">
        <f>VLOOKUP($A332,'[1]T5_data(ytd)'!$B$392:$F$779,3,FALSE)</f>
        <v>19.28</v>
      </c>
      <c r="G332" s="60" t="e">
        <f>VLOOKUP($A332,'[1]T5_data(mth)'!$B$785:$AL$1172,$O$1-1,FALSE)</f>
        <v>#REF!</v>
      </c>
      <c r="H332" s="60" t="e">
        <f>VLOOKUP($A332,'[1]T5_data(mth)'!$B$785:$AL$1172,$O$1,FALSE)</f>
        <v>#REF!</v>
      </c>
      <c r="I332" s="57">
        <f>VLOOKUP($A332,'[1]T5_data(ytd)'!$B$392:$F$779,5,FALSE)</f>
        <v>29.78</v>
      </c>
      <c r="J332" s="61">
        <f>VLOOKUP($A332,'[1]T5_data(ytd)'!$B$781:$F$1168,3,FALSE)</f>
        <v>0.05</v>
      </c>
      <c r="K332" s="61" t="e">
        <f>VLOOKUP($A332,'[1]T5_data(mth)'!$B$1175:$AL$1562,$O$1-1,FALSE)</f>
        <v>#REF!</v>
      </c>
      <c r="L332" s="61" t="e">
        <f>VLOOKUP($A332,'[1]T5_data(mth)'!$B$1175:$AL$1562,$O$1,FALSE)</f>
        <v>#REF!</v>
      </c>
      <c r="M332" s="78"/>
      <c r="O332" s="20" t="str">
        <f t="shared" si="12"/>
        <v>19.3</v>
      </c>
      <c r="P332" s="20" t="e">
        <f t="shared" si="12"/>
        <v>#REF!</v>
      </c>
      <c r="Q332" s="20" t="e">
        <f t="shared" si="12"/>
        <v>#REF!</v>
      </c>
      <c r="R332" s="20" t="str">
        <f t="shared" si="12"/>
        <v>29.8</v>
      </c>
      <c r="S332" s="20" t="str">
        <f t="shared" si="12"/>
        <v>0.1</v>
      </c>
      <c r="T332" s="20" t="e">
        <f t="shared" si="12"/>
        <v>#REF!</v>
      </c>
      <c r="U332" s="20" t="e">
        <f t="shared" si="12"/>
        <v>#REF!</v>
      </c>
      <c r="V332" s="20" t="e">
        <f>IF(FIXED(#REF!,1)="0.0",IF(FIXED(#REF!,2)="0.00",FIXED(#REF!,3),FIXED(#REF!,2)),FIXED(#REF!,1))</f>
        <v>#REF!</v>
      </c>
    </row>
    <row r="333" spans="1:22" s="1" customFormat="1" ht="24.6" hidden="1">
      <c r="A333" s="62" t="s">
        <v>347</v>
      </c>
      <c r="B333" s="63">
        <f>VLOOKUP($A333,'[1]T5_data(ytd)'!$B$3:$F$390,3,FALSE)</f>
        <v>42.06</v>
      </c>
      <c r="C333" s="79" t="e">
        <f>VLOOKUP($A333,'[1]T5_data(mth)'!$B$5:$AL$392,$O$1-1,FALSE)</f>
        <v>#REF!</v>
      </c>
      <c r="D333" s="21" t="e">
        <f>VLOOKUP($A333,'[1]T5_data(mth)'!$B$5:$AL$392,$O$1,FALSE)</f>
        <v>#REF!</v>
      </c>
      <c r="E333" s="63">
        <f>VLOOKUP($A333,'[1]T5_data(ytd)'!$B$3:$F$390,5,FALSE)</f>
        <v>19.600000000000001</v>
      </c>
      <c r="F333" s="64">
        <f>VLOOKUP($A333,'[1]T5_data(ytd)'!$B$392:$F$779,3,FALSE)</f>
        <v>-8.0500000000000007</v>
      </c>
      <c r="G333" s="65" t="e">
        <f>VLOOKUP($A333,'[1]T5_data(mth)'!$B$785:$AL$1172,$O$1-1,FALSE)</f>
        <v>#REF!</v>
      </c>
      <c r="H333" s="65" t="e">
        <f>VLOOKUP($A333,'[1]T5_data(mth)'!$B$785:$AL$1172,$O$1,FALSE)</f>
        <v>#REF!</v>
      </c>
      <c r="I333" s="64">
        <f>VLOOKUP($A333,'[1]T5_data(ytd)'!$B$392:$F$779,5,FALSE)</f>
        <v>-0.56000000000000005</v>
      </c>
      <c r="J333" s="66">
        <f>VLOOKUP($A333,'[1]T5_data(ytd)'!$B$781:$F$1168,3,FALSE)</f>
        <v>0.01</v>
      </c>
      <c r="K333" s="66" t="e">
        <f>VLOOKUP($A333,'[1]T5_data(mth)'!$B$1175:$AL$1562,$O$1-1,FALSE)</f>
        <v>#REF!</v>
      </c>
      <c r="L333" s="66" t="e">
        <f>VLOOKUP($A333,'[1]T5_data(mth)'!$B$1175:$AL$1562,$O$1,FALSE)</f>
        <v>#REF!</v>
      </c>
      <c r="M333" s="78"/>
      <c r="O333" s="20" t="str">
        <f t="shared" si="12"/>
        <v>-8.1</v>
      </c>
      <c r="P333" s="20" t="e">
        <f t="shared" si="12"/>
        <v>#REF!</v>
      </c>
      <c r="Q333" s="20" t="e">
        <f t="shared" si="12"/>
        <v>#REF!</v>
      </c>
      <c r="R333" s="20" t="str">
        <f t="shared" si="12"/>
        <v>-0.6</v>
      </c>
      <c r="S333" s="20" t="str">
        <f t="shared" si="12"/>
        <v>0.01</v>
      </c>
      <c r="T333" s="20" t="e">
        <f t="shared" si="12"/>
        <v>#REF!</v>
      </c>
      <c r="U333" s="20" t="e">
        <f t="shared" si="12"/>
        <v>#REF!</v>
      </c>
      <c r="V333" s="20" t="e">
        <f>IF(FIXED(#REF!,1)="0.0",IF(FIXED(#REF!,2)="0.00",FIXED(#REF!,3),FIXED(#REF!,2)),FIXED(#REF!,1))</f>
        <v>#REF!</v>
      </c>
    </row>
    <row r="334" spans="1:22" ht="21" customHeight="1">
      <c r="A334" s="27" t="s">
        <v>40</v>
      </c>
      <c r="B334" s="21">
        <f>VLOOKUP($A334,'[1]T5_data(ytd)'!$B$3:$F$390,3,FALSE)</f>
        <v>186.27</v>
      </c>
      <c r="C334" s="26">
        <f>VLOOKUP($A334,'[1]T5_data(mth)'!$B$5:$AX$392,$O$1-1,FALSE)</f>
        <v>19.016813196299999</v>
      </c>
      <c r="D334" s="21">
        <f>VLOOKUP($A334,'[1]T5_data(mth)'!$B$5:$AX$392,$O$1,FALSE)</f>
        <v>18.7883861336</v>
      </c>
      <c r="E334" s="21">
        <f>VLOOKUP($A334,'[1]T5_data(ytd)'!$B$3:$F$390,5,FALSE)</f>
        <v>110.71</v>
      </c>
      <c r="F334" s="2">
        <f>VLOOKUP($A334,'[1]T5_data(ytd)'!$B$392:$F$779,3,FALSE)</f>
        <v>0.87</v>
      </c>
      <c r="G334" s="16">
        <f>VLOOKUP($A334,'[1]T5_data(mth)'!$B$785:$AX$1172,$O$1-1,FALSE)</f>
        <v>16.237530505274947</v>
      </c>
      <c r="H334" s="2">
        <f>VLOOKUP($A334,'[1]T5_data(mth)'!$B$785:$AX$1172,$O$1,FALSE)</f>
        <v>49.263744254066481</v>
      </c>
      <c r="I334" s="2">
        <f>VLOOKUP($A334,'[1]T5_data(ytd)'!$B$392:$F$779,5,FALSE)</f>
        <v>17.71</v>
      </c>
      <c r="J334" s="25">
        <f>VLOOKUP($A334,'[1]T5_data(ytd)'!$B$781:$F$1168,3,FALSE)</f>
        <v>0.06</v>
      </c>
      <c r="K334" s="24">
        <f>VLOOKUP($A334,'[1]T5_data(mth)'!$B$1175:$AX$1562,$O$1-1,FALSE)</f>
        <v>6.3541572799662854E-2</v>
      </c>
      <c r="L334" s="23">
        <f>VLOOKUP($A334,'[1]T5_data(mth)'!$B$1175:$AX$1562,$O$1,FALSE)</f>
        <v>6.810299668682071E-2</v>
      </c>
      <c r="M334" s="22">
        <f>VLOOKUP($A334,'[1]T5_data(ytd)'!$B$781:$F$1168,5,FALSE)</f>
        <v>7.0000000000000007E-2</v>
      </c>
      <c r="N334" s="3">
        <v>1</v>
      </c>
      <c r="O334" s="10" t="str">
        <f t="shared" si="12"/>
        <v>0.9</v>
      </c>
      <c r="P334" s="10" t="str">
        <f t="shared" si="12"/>
        <v>16.2</v>
      </c>
      <c r="Q334" s="10" t="str">
        <f t="shared" si="12"/>
        <v>49.3</v>
      </c>
      <c r="R334" s="10" t="str">
        <f t="shared" si="12"/>
        <v>17.7</v>
      </c>
      <c r="S334" s="10" t="str">
        <f t="shared" si="12"/>
        <v>0.1</v>
      </c>
      <c r="T334" s="10" t="str">
        <f t="shared" si="12"/>
        <v>0.1</v>
      </c>
      <c r="U334" s="10" t="str">
        <f t="shared" si="12"/>
        <v>0.1</v>
      </c>
      <c r="V334" s="10" t="str">
        <f t="shared" si="12"/>
        <v>0.1</v>
      </c>
    </row>
    <row r="335" spans="1:22" ht="21" customHeight="1">
      <c r="A335" s="27" t="s">
        <v>41</v>
      </c>
      <c r="B335" s="21">
        <f>VLOOKUP($A335,'[1]T5_data(ytd)'!$B$3:$F$390,3,FALSE)</f>
        <v>421.37</v>
      </c>
      <c r="C335" s="26">
        <f>VLOOKUP($A335,'[1]T5_data(mth)'!$B$5:$AX$392,$O$1-1,FALSE)</f>
        <v>38.460848798800001</v>
      </c>
      <c r="D335" s="21">
        <f>VLOOKUP($A335,'[1]T5_data(mth)'!$B$5:$AX$392,$O$1,FALSE)</f>
        <v>37.239357123200001</v>
      </c>
      <c r="E335" s="21">
        <f>VLOOKUP($A335,'[1]T5_data(ytd)'!$B$3:$F$390,5,FALSE)</f>
        <v>227.75</v>
      </c>
      <c r="F335" s="2">
        <f>VLOOKUP($A335,'[1]T5_data(ytd)'!$B$392:$F$779,3,FALSE)</f>
        <v>7.21</v>
      </c>
      <c r="G335" s="16">
        <f>VLOOKUP($A335,'[1]T5_data(mth)'!$B$785:$AX$1172,$O$1-1,FALSE)</f>
        <v>4.01144620987575</v>
      </c>
      <c r="H335" s="2">
        <f>VLOOKUP($A335,'[1]T5_data(mth)'!$B$785:$AX$1172,$O$1,FALSE)</f>
        <v>12.892208739403587</v>
      </c>
      <c r="I335" s="2">
        <f>VLOOKUP($A335,'[1]T5_data(ytd)'!$B$392:$F$779,5,FALSE)</f>
        <v>11.3</v>
      </c>
      <c r="J335" s="25">
        <f>VLOOKUP($A335,'[1]T5_data(ytd)'!$B$781:$F$1168,3,FALSE)</f>
        <v>0.14000000000000001</v>
      </c>
      <c r="K335" s="24">
        <f>VLOOKUP($A335,'[1]T5_data(mth)'!$B$1175:$AX$1562,$O$1-1,FALSE)</f>
        <v>0.12851063943570026</v>
      </c>
      <c r="L335" s="23">
        <f>VLOOKUP($A335,'[1]T5_data(mth)'!$B$1175:$AX$1562,$O$1,FALSE)</f>
        <v>0.13498295152904038</v>
      </c>
      <c r="M335" s="22">
        <f>VLOOKUP($A335,'[1]T5_data(ytd)'!$B$781:$F$1168,5,FALSE)</f>
        <v>0.14000000000000001</v>
      </c>
      <c r="N335" s="3">
        <v>1</v>
      </c>
      <c r="O335" s="10" t="str">
        <f t="shared" si="12"/>
        <v>7.2</v>
      </c>
      <c r="P335" s="10" t="str">
        <f t="shared" si="12"/>
        <v>4.0</v>
      </c>
      <c r="Q335" s="10" t="str">
        <f t="shared" si="12"/>
        <v>12.9</v>
      </c>
      <c r="R335" s="10" t="str">
        <f t="shared" si="12"/>
        <v>11.3</v>
      </c>
      <c r="S335" s="10" t="str">
        <f t="shared" si="12"/>
        <v>0.1</v>
      </c>
      <c r="T335" s="10" t="str">
        <f t="shared" si="12"/>
        <v>0.1</v>
      </c>
      <c r="U335" s="10" t="str">
        <f t="shared" si="12"/>
        <v>0.1</v>
      </c>
      <c r="V335" s="10" t="str">
        <f t="shared" si="12"/>
        <v>0.1</v>
      </c>
    </row>
    <row r="336" spans="1:22" s="1" customFormat="1" ht="24.6" hidden="1">
      <c r="A336" s="55" t="s">
        <v>348</v>
      </c>
      <c r="B336" s="56">
        <f>VLOOKUP($A336,'[1]T5_data(ytd)'!$B$3:$F$390,3,FALSE)</f>
        <v>45.24</v>
      </c>
      <c r="C336" s="56" t="e">
        <f>VLOOKUP($A336,'[1]T5_data(mth)'!$B$5:$AL$392,$O$1-1,FALSE)</f>
        <v>#REF!</v>
      </c>
      <c r="D336" s="21" t="e">
        <f>VLOOKUP($A336,'[1]T5_data(mth)'!$B$5:$AL$392,$O$1,FALSE)</f>
        <v>#REF!</v>
      </c>
      <c r="E336" s="56">
        <f>VLOOKUP($A336,'[1]T5_data(ytd)'!$B$3:$F$390,5,FALSE)</f>
        <v>27.6</v>
      </c>
      <c r="F336" s="57">
        <f>VLOOKUP($A336,'[1]T5_data(ytd)'!$B$392:$F$779,3,FALSE)</f>
        <v>20.93</v>
      </c>
      <c r="G336" s="57" t="e">
        <f>VLOOKUP($A336,'[1]T5_data(mth)'!$B$785:$AL$1172,$O$1-1,FALSE)</f>
        <v>#REF!</v>
      </c>
      <c r="H336" s="57" t="e">
        <f>VLOOKUP($A336,'[1]T5_data(mth)'!$B$785:$AL$1172,$O$1,FALSE)</f>
        <v>#REF!</v>
      </c>
      <c r="I336" s="57">
        <f>VLOOKUP($A336,'[1]T5_data(ytd)'!$B$392:$F$779,5,FALSE)</f>
        <v>17.600000000000001</v>
      </c>
      <c r="J336" s="58">
        <f>VLOOKUP($A336,'[1]T5_data(ytd)'!$B$781:$F$1168,3,FALSE)</f>
        <v>0.01</v>
      </c>
      <c r="K336" s="58" t="e">
        <f>VLOOKUP($A336,'[1]T5_data(mth)'!$B$1175:$AL$1562,$O$1-1,FALSE)</f>
        <v>#REF!</v>
      </c>
      <c r="L336" s="58" t="e">
        <f>VLOOKUP($A336,'[1]T5_data(mth)'!$B$1175:$AL$1562,$O$1,FALSE)</f>
        <v>#REF!</v>
      </c>
      <c r="M336" s="78"/>
      <c r="O336" s="20" t="str">
        <f t="shared" si="12"/>
        <v>20.9</v>
      </c>
      <c r="P336" s="20" t="e">
        <f t="shared" si="12"/>
        <v>#REF!</v>
      </c>
      <c r="Q336" s="20" t="e">
        <f t="shared" si="12"/>
        <v>#REF!</v>
      </c>
      <c r="R336" s="20" t="str">
        <f t="shared" si="12"/>
        <v>17.6</v>
      </c>
      <c r="S336" s="20" t="str">
        <f t="shared" si="12"/>
        <v>0.01</v>
      </c>
      <c r="T336" s="20" t="e">
        <f t="shared" si="12"/>
        <v>#REF!</v>
      </c>
      <c r="U336" s="20" t="e">
        <f t="shared" si="12"/>
        <v>#REF!</v>
      </c>
      <c r="V336" s="20" t="e">
        <f>IF(FIXED(#REF!,1)="0.0",IF(FIXED(#REF!,2)="0.00",FIXED(#REF!,3),FIXED(#REF!,2)),FIXED(#REF!,1))</f>
        <v>#REF!</v>
      </c>
    </row>
    <row r="337" spans="1:22" s="1" customFormat="1" ht="24.6" hidden="1">
      <c r="A337" s="62" t="s">
        <v>349</v>
      </c>
      <c r="B337" s="63">
        <f>VLOOKUP($A337,'[1]T5_data(ytd)'!$B$3:$F$390,3,FALSE)</f>
        <v>376.13</v>
      </c>
      <c r="C337" s="79" t="e">
        <f>VLOOKUP($A337,'[1]T5_data(mth)'!$B$5:$AL$392,$O$1-1,FALSE)</f>
        <v>#REF!</v>
      </c>
      <c r="D337" s="21" t="e">
        <f>VLOOKUP($A337,'[1]T5_data(mth)'!$B$5:$AL$392,$O$1,FALSE)</f>
        <v>#REF!</v>
      </c>
      <c r="E337" s="63">
        <f>VLOOKUP($A337,'[1]T5_data(ytd)'!$B$3:$F$390,5,FALSE)</f>
        <v>200.15</v>
      </c>
      <c r="F337" s="64">
        <f>VLOOKUP($A337,'[1]T5_data(ytd)'!$B$392:$F$779,3,FALSE)</f>
        <v>5.77</v>
      </c>
      <c r="G337" s="65" t="e">
        <f>VLOOKUP($A337,'[1]T5_data(mth)'!$B$785:$AL$1172,$O$1-1,FALSE)</f>
        <v>#REF!</v>
      </c>
      <c r="H337" s="65" t="e">
        <f>VLOOKUP($A337,'[1]T5_data(mth)'!$B$785:$AL$1172,$O$1,FALSE)</f>
        <v>#REF!</v>
      </c>
      <c r="I337" s="64">
        <f>VLOOKUP($A337,'[1]T5_data(ytd)'!$B$392:$F$779,5,FALSE)</f>
        <v>10.49</v>
      </c>
      <c r="J337" s="66">
        <f>VLOOKUP($A337,'[1]T5_data(ytd)'!$B$781:$F$1168,3,FALSE)</f>
        <v>0.12</v>
      </c>
      <c r="K337" s="66" t="e">
        <f>VLOOKUP($A337,'[1]T5_data(mth)'!$B$1175:$AL$1562,$O$1-1,FALSE)</f>
        <v>#REF!</v>
      </c>
      <c r="L337" s="66" t="e">
        <f>VLOOKUP($A337,'[1]T5_data(mth)'!$B$1175:$AL$1562,$O$1,FALSE)</f>
        <v>#REF!</v>
      </c>
      <c r="M337" s="78"/>
      <c r="O337" s="20" t="str">
        <f t="shared" si="12"/>
        <v>5.8</v>
      </c>
      <c r="P337" s="20" t="e">
        <f t="shared" si="12"/>
        <v>#REF!</v>
      </c>
      <c r="Q337" s="20" t="e">
        <f t="shared" si="12"/>
        <v>#REF!</v>
      </c>
      <c r="R337" s="20" t="str">
        <f t="shared" si="12"/>
        <v>10.5</v>
      </c>
      <c r="S337" s="20" t="str">
        <f t="shared" si="12"/>
        <v>0.1</v>
      </c>
      <c r="T337" s="20" t="e">
        <f t="shared" si="12"/>
        <v>#REF!</v>
      </c>
      <c r="U337" s="20" t="e">
        <f t="shared" si="12"/>
        <v>#REF!</v>
      </c>
      <c r="V337" s="20" t="e">
        <f>IF(FIXED(#REF!,1)="0.0",IF(FIXED(#REF!,2)="0.00",FIXED(#REF!,3),FIXED(#REF!,2)),FIXED(#REF!,1))</f>
        <v>#REF!</v>
      </c>
    </row>
    <row r="338" spans="1:22" ht="21" customHeight="1">
      <c r="A338" s="27" t="s">
        <v>42</v>
      </c>
      <c r="B338" s="21">
        <f>VLOOKUP($A338,'[1]T5_data(ytd)'!$B$3:$F$390,3,FALSE)</f>
        <v>527.45000000000005</v>
      </c>
      <c r="C338" s="26">
        <f>VLOOKUP($A338,'[1]T5_data(mth)'!$B$5:$AX$392,$O$1-1,FALSE)</f>
        <v>45.335432820800001</v>
      </c>
      <c r="D338" s="21">
        <f>VLOOKUP($A338,'[1]T5_data(mth)'!$B$5:$AX$392,$O$1,FALSE)</f>
        <v>66.530277919</v>
      </c>
      <c r="E338" s="21">
        <f>VLOOKUP($A338,'[1]T5_data(ytd)'!$B$3:$F$390,5,FALSE)</f>
        <v>305.3</v>
      </c>
      <c r="F338" s="2">
        <f>VLOOKUP($A338,'[1]T5_data(ytd)'!$B$392:$F$779,3,FALSE)</f>
        <v>21.43</v>
      </c>
      <c r="G338" s="16">
        <f>VLOOKUP($A338,'[1]T5_data(mth)'!$B$785:$AX$1172,$O$1-1,FALSE)</f>
        <v>1.0296738877586378</v>
      </c>
      <c r="H338" s="2">
        <f>VLOOKUP($A338,'[1]T5_data(mth)'!$B$785:$AX$1172,$O$1,FALSE)</f>
        <v>65.543285728630309</v>
      </c>
      <c r="I338" s="2">
        <f>VLOOKUP($A338,'[1]T5_data(ytd)'!$B$392:$F$779,5,FALSE)</f>
        <v>30.96</v>
      </c>
      <c r="J338" s="25">
        <f>VLOOKUP($A338,'[1]T5_data(ytd)'!$B$781:$F$1168,3,FALSE)</f>
        <v>0.17</v>
      </c>
      <c r="K338" s="24">
        <f>VLOOKUP($A338,'[1]T5_data(mth)'!$B$1175:$AX$1562,$O$1-1,FALSE)</f>
        <v>0.15148093822300193</v>
      </c>
      <c r="L338" s="23">
        <f>VLOOKUP($A338,'[1]T5_data(mth)'!$B$1175:$AX$1562,$O$1,FALSE)</f>
        <v>0.24115489560799019</v>
      </c>
      <c r="M338" s="22">
        <f>VLOOKUP($A338,'[1]T5_data(ytd)'!$B$781:$F$1168,5,FALSE)</f>
        <v>0.18</v>
      </c>
      <c r="N338" s="3">
        <v>1</v>
      </c>
      <c r="O338" s="10" t="str">
        <f t="shared" si="12"/>
        <v>21.4</v>
      </c>
      <c r="P338" s="10" t="str">
        <f t="shared" si="12"/>
        <v>1.0</v>
      </c>
      <c r="Q338" s="10" t="str">
        <f t="shared" si="12"/>
        <v>65.5</v>
      </c>
      <c r="R338" s="10" t="str">
        <f t="shared" si="12"/>
        <v>31.0</v>
      </c>
      <c r="S338" s="10" t="str">
        <f t="shared" si="12"/>
        <v>0.2</v>
      </c>
      <c r="T338" s="10" t="str">
        <f t="shared" si="12"/>
        <v>0.2</v>
      </c>
      <c r="U338" s="10" t="str">
        <f t="shared" si="12"/>
        <v>0.2</v>
      </c>
      <c r="V338" s="10" t="str">
        <f>IF(FIXED(M338,1)="0.0",IF(FIXED(M338,2)="0.00",FIXED(M338,3),FIXED(M338,2)),FIXED(M338,1))</f>
        <v>0.2</v>
      </c>
    </row>
    <row r="339" spans="1:22" s="1" customFormat="1" ht="24.6" hidden="1">
      <c r="A339" s="55" t="s">
        <v>350</v>
      </c>
      <c r="B339" s="56">
        <f>VLOOKUP($A339,'[1]T5_data(ytd)'!$B$3:$F$390,3,FALSE)</f>
        <v>49.32</v>
      </c>
      <c r="C339" s="56" t="e">
        <f>VLOOKUP($A339,'[1]T5_data(mth)'!$B$5:$AL$392,$O$1-1,FALSE)</f>
        <v>#REF!</v>
      </c>
      <c r="D339" s="21" t="e">
        <f>VLOOKUP($A339,'[1]T5_data(mth)'!$B$5:$AL$392,$O$1,FALSE)</f>
        <v>#REF!</v>
      </c>
      <c r="E339" s="56">
        <f>VLOOKUP($A339,'[1]T5_data(ytd)'!$B$3:$F$390,5,FALSE)</f>
        <v>25.76</v>
      </c>
      <c r="F339" s="57">
        <f>VLOOKUP($A339,'[1]T5_data(ytd)'!$B$392:$F$779,3,FALSE)</f>
        <v>-7.08</v>
      </c>
      <c r="G339" s="57" t="e">
        <f>VLOOKUP($A339,'[1]T5_data(mth)'!$B$785:$AL$1172,$O$1-1,FALSE)</f>
        <v>#REF!</v>
      </c>
      <c r="H339" s="57" t="e">
        <f>VLOOKUP($A339,'[1]T5_data(mth)'!$B$785:$AL$1172,$O$1,FALSE)</f>
        <v>#REF!</v>
      </c>
      <c r="I339" s="68">
        <f>VLOOKUP($A339,'[1]T5_data(ytd)'!$B$392:$F$779,5,FALSE)</f>
        <v>10.89</v>
      </c>
      <c r="J339" s="58">
        <f>VLOOKUP($A339,'[1]T5_data(ytd)'!$B$781:$F$1168,3,FALSE)</f>
        <v>0.02</v>
      </c>
      <c r="K339" s="58" t="e">
        <f>VLOOKUP($A339,'[1]T5_data(mth)'!$B$1175:$AL$1562,$O$1-1,FALSE)</f>
        <v>#REF!</v>
      </c>
      <c r="L339" s="58" t="e">
        <f>VLOOKUP($A339,'[1]T5_data(mth)'!$B$1175:$AL$1562,$O$1,FALSE)</f>
        <v>#REF!</v>
      </c>
      <c r="M339" s="78"/>
      <c r="O339" s="20" t="str">
        <f t="shared" si="12"/>
        <v>-7.1</v>
      </c>
      <c r="P339" s="20" t="e">
        <f t="shared" si="12"/>
        <v>#REF!</v>
      </c>
      <c r="Q339" s="20" t="e">
        <f t="shared" si="12"/>
        <v>#REF!</v>
      </c>
      <c r="R339" s="20" t="str">
        <f t="shared" si="12"/>
        <v>10.9</v>
      </c>
      <c r="S339" s="20" t="str">
        <f t="shared" si="12"/>
        <v>0.02</v>
      </c>
      <c r="T339" s="20" t="e">
        <f t="shared" si="12"/>
        <v>#REF!</v>
      </c>
      <c r="U339" s="20" t="e">
        <f t="shared" si="12"/>
        <v>#REF!</v>
      </c>
      <c r="V339" s="20" t="e">
        <f>IF(FIXED(#REF!,1)="0.0",IF(FIXED(#REF!,2)="0.00",FIXED(#REF!,3),FIXED(#REF!,2)),FIXED(#REF!,1))</f>
        <v>#REF!</v>
      </c>
    </row>
    <row r="340" spans="1:22" s="1" customFormat="1" ht="24.6" hidden="1">
      <c r="A340" s="59" t="s">
        <v>351</v>
      </c>
      <c r="B340" s="56">
        <f>VLOOKUP($A340,'[1]T5_data(ytd)'!$B$3:$F$390,3,FALSE)</f>
        <v>208.37</v>
      </c>
      <c r="C340" s="77" t="e">
        <f>VLOOKUP($A340,'[1]T5_data(mth)'!$B$5:$AL$392,$O$1-1,FALSE)</f>
        <v>#REF!</v>
      </c>
      <c r="D340" s="21" t="e">
        <f>VLOOKUP($A340,'[1]T5_data(mth)'!$B$5:$AL$392,$O$1,FALSE)</f>
        <v>#REF!</v>
      </c>
      <c r="E340" s="56">
        <f>VLOOKUP($A340,'[1]T5_data(ytd)'!$B$3:$F$390,5,FALSE)</f>
        <v>124.84</v>
      </c>
      <c r="F340" s="57">
        <f>VLOOKUP($A340,'[1]T5_data(ytd)'!$B$392:$F$779,3,FALSE)</f>
        <v>63.03</v>
      </c>
      <c r="G340" s="60" t="e">
        <f>VLOOKUP($A340,'[1]T5_data(mth)'!$B$785:$AL$1172,$O$1-1,FALSE)</f>
        <v>#REF!</v>
      </c>
      <c r="H340" s="60" t="e">
        <f>VLOOKUP($A340,'[1]T5_data(mth)'!$B$785:$AL$1172,$O$1,FALSE)</f>
        <v>#REF!</v>
      </c>
      <c r="I340" s="68">
        <f>VLOOKUP($A340,'[1]T5_data(ytd)'!$B$392:$F$779,5,FALSE)</f>
        <v>47.7</v>
      </c>
      <c r="J340" s="61">
        <f>VLOOKUP($A340,'[1]T5_data(ytd)'!$B$781:$F$1168,3,FALSE)</f>
        <v>7.0000000000000007E-2</v>
      </c>
      <c r="K340" s="61" t="e">
        <f>VLOOKUP($A340,'[1]T5_data(mth)'!$B$1175:$AL$1562,$O$1-1,FALSE)</f>
        <v>#REF!</v>
      </c>
      <c r="L340" s="61" t="e">
        <f>VLOOKUP($A340,'[1]T5_data(mth)'!$B$1175:$AL$1562,$O$1,FALSE)</f>
        <v>#REF!</v>
      </c>
      <c r="M340" s="78"/>
      <c r="O340" s="20" t="str">
        <f t="shared" si="12"/>
        <v>63.0</v>
      </c>
      <c r="P340" s="20" t="e">
        <f t="shared" si="12"/>
        <v>#REF!</v>
      </c>
      <c r="Q340" s="20" t="e">
        <f t="shared" si="12"/>
        <v>#REF!</v>
      </c>
      <c r="R340" s="20" t="str">
        <f t="shared" si="12"/>
        <v>47.7</v>
      </c>
      <c r="S340" s="20" t="str">
        <f t="shared" si="12"/>
        <v>0.1</v>
      </c>
      <c r="T340" s="20" t="e">
        <f t="shared" si="12"/>
        <v>#REF!</v>
      </c>
      <c r="U340" s="20" t="e">
        <f t="shared" si="12"/>
        <v>#REF!</v>
      </c>
      <c r="V340" s="20" t="e">
        <f>IF(FIXED(#REF!,1)="0.0",IF(FIXED(#REF!,2)="0.00",FIXED(#REF!,3),FIXED(#REF!,2)),FIXED(#REF!,1))</f>
        <v>#REF!</v>
      </c>
    </row>
    <row r="341" spans="1:22" s="1" customFormat="1" ht="24.6" hidden="1">
      <c r="A341" s="59" t="s">
        <v>352</v>
      </c>
      <c r="B341" s="56">
        <f>VLOOKUP($A341,'[1]T5_data(ytd)'!$B$3:$F$390,3,FALSE)</f>
        <v>172.72</v>
      </c>
      <c r="C341" s="77" t="e">
        <f>VLOOKUP($A341,'[1]T5_data(mth)'!$B$5:$AL$392,$O$1-1,FALSE)</f>
        <v>#REF!</v>
      </c>
      <c r="D341" s="21" t="e">
        <f>VLOOKUP($A341,'[1]T5_data(mth)'!$B$5:$AL$392,$O$1,FALSE)</f>
        <v>#REF!</v>
      </c>
      <c r="E341" s="56">
        <f>VLOOKUP($A341,'[1]T5_data(ytd)'!$B$3:$F$390,5,FALSE)</f>
        <v>99.1</v>
      </c>
      <c r="F341" s="57">
        <f>VLOOKUP($A341,'[1]T5_data(ytd)'!$B$392:$F$779,3,FALSE)</f>
        <v>9.19</v>
      </c>
      <c r="G341" s="60" t="e">
        <f>VLOOKUP($A341,'[1]T5_data(mth)'!$B$785:$AL$1172,$O$1-1,FALSE)</f>
        <v>#REF!</v>
      </c>
      <c r="H341" s="60" t="e">
        <f>VLOOKUP($A341,'[1]T5_data(mth)'!$B$785:$AL$1172,$O$1,FALSE)</f>
        <v>#REF!</v>
      </c>
      <c r="I341" s="68">
        <f>VLOOKUP($A341,'[1]T5_data(ytd)'!$B$392:$F$779,5,FALSE)</f>
        <v>17.22</v>
      </c>
      <c r="J341" s="61">
        <f>VLOOKUP($A341,'[1]T5_data(ytd)'!$B$781:$F$1168,3,FALSE)</f>
        <v>0.06</v>
      </c>
      <c r="K341" s="61" t="e">
        <f>VLOOKUP($A341,'[1]T5_data(mth)'!$B$1175:$AL$1562,$O$1-1,FALSE)</f>
        <v>#REF!</v>
      </c>
      <c r="L341" s="61" t="e">
        <f>VLOOKUP($A341,'[1]T5_data(mth)'!$B$1175:$AL$1562,$O$1,FALSE)</f>
        <v>#REF!</v>
      </c>
      <c r="M341" s="78"/>
      <c r="O341" s="20" t="str">
        <f t="shared" si="12"/>
        <v>9.2</v>
      </c>
      <c r="P341" s="20" t="e">
        <f t="shared" si="12"/>
        <v>#REF!</v>
      </c>
      <c r="Q341" s="20" t="e">
        <f t="shared" si="12"/>
        <v>#REF!</v>
      </c>
      <c r="R341" s="20" t="str">
        <f t="shared" si="12"/>
        <v>17.2</v>
      </c>
      <c r="S341" s="20" t="str">
        <f t="shared" si="12"/>
        <v>0.1</v>
      </c>
      <c r="T341" s="20" t="e">
        <f t="shared" si="12"/>
        <v>#REF!</v>
      </c>
      <c r="U341" s="20" t="e">
        <f t="shared" si="12"/>
        <v>#REF!</v>
      </c>
      <c r="V341" s="20" t="e">
        <f>IF(FIXED(#REF!,1)="0.0",IF(FIXED(#REF!,2)="0.00",FIXED(#REF!,3),FIXED(#REF!,2)),FIXED(#REF!,1))</f>
        <v>#REF!</v>
      </c>
    </row>
    <row r="342" spans="1:22" s="1" customFormat="1" ht="24.6" hidden="1">
      <c r="A342" s="59" t="s">
        <v>353</v>
      </c>
      <c r="B342" s="56">
        <f>VLOOKUP($A342,'[1]T5_data(ytd)'!$B$3:$F$390,3,FALSE)</f>
        <v>80.2</v>
      </c>
      <c r="C342" s="77" t="e">
        <f>VLOOKUP($A342,'[1]T5_data(mth)'!$B$5:$AL$392,$O$1-1,FALSE)</f>
        <v>#REF!</v>
      </c>
      <c r="D342" s="21" t="e">
        <f>VLOOKUP($A342,'[1]T5_data(mth)'!$B$5:$AL$392,$O$1,FALSE)</f>
        <v>#REF!</v>
      </c>
      <c r="E342" s="56">
        <f>VLOOKUP($A342,'[1]T5_data(ytd)'!$B$3:$F$390,5,FALSE)</f>
        <v>48.49</v>
      </c>
      <c r="F342" s="57">
        <f>VLOOKUP($A342,'[1]T5_data(ytd)'!$B$392:$F$779,3,FALSE)</f>
        <v>-4.9800000000000004</v>
      </c>
      <c r="G342" s="60" t="e">
        <f>VLOOKUP($A342,'[1]T5_data(mth)'!$B$785:$AL$1172,$O$1-1,FALSE)</f>
        <v>#REF!</v>
      </c>
      <c r="H342" s="60" t="e">
        <f>VLOOKUP($A342,'[1]T5_data(mth)'!$B$785:$AL$1172,$O$1,FALSE)</f>
        <v>#REF!</v>
      </c>
      <c r="I342" s="68">
        <f>VLOOKUP($A342,'[1]T5_data(ytd)'!$B$392:$F$779,5,FALSE)</f>
        <v>31.84</v>
      </c>
      <c r="J342" s="61">
        <f>VLOOKUP($A342,'[1]T5_data(ytd)'!$B$781:$F$1168,3,FALSE)</f>
        <v>0.03</v>
      </c>
      <c r="K342" s="61" t="e">
        <f>VLOOKUP($A342,'[1]T5_data(mth)'!$B$1175:$AL$1562,$O$1-1,FALSE)</f>
        <v>#REF!</v>
      </c>
      <c r="L342" s="61" t="e">
        <f>VLOOKUP($A342,'[1]T5_data(mth)'!$B$1175:$AL$1562,$O$1,FALSE)</f>
        <v>#REF!</v>
      </c>
      <c r="M342" s="78"/>
      <c r="O342" s="20" t="str">
        <f t="shared" si="12"/>
        <v>-5.0</v>
      </c>
      <c r="P342" s="20" t="e">
        <f t="shared" si="12"/>
        <v>#REF!</v>
      </c>
      <c r="Q342" s="20" t="e">
        <f t="shared" si="12"/>
        <v>#REF!</v>
      </c>
      <c r="R342" s="20" t="str">
        <f t="shared" si="12"/>
        <v>31.8</v>
      </c>
      <c r="S342" s="20" t="str">
        <f t="shared" si="12"/>
        <v>0.03</v>
      </c>
      <c r="T342" s="20" t="e">
        <f t="shared" si="12"/>
        <v>#REF!</v>
      </c>
      <c r="U342" s="20" t="e">
        <f t="shared" si="12"/>
        <v>#REF!</v>
      </c>
      <c r="V342" s="20" t="e">
        <f>IF(FIXED(#REF!,1)="0.0",IF(FIXED(#REF!,2)="0.00",FIXED(#REF!,3),FIXED(#REF!,2)),FIXED(#REF!,1))</f>
        <v>#REF!</v>
      </c>
    </row>
    <row r="343" spans="1:22" s="1" customFormat="1" ht="24.6" hidden="1">
      <c r="A343" s="62" t="s">
        <v>354</v>
      </c>
      <c r="B343" s="63">
        <f>VLOOKUP($A343,'[1]T5_data(ytd)'!$B$3:$F$390,3,FALSE)</f>
        <v>16.84</v>
      </c>
      <c r="C343" s="79" t="e">
        <f>VLOOKUP($A343,'[1]T5_data(mth)'!$B$5:$AL$392,$O$1-1,FALSE)</f>
        <v>#REF!</v>
      </c>
      <c r="D343" s="21" t="e">
        <f>VLOOKUP($A343,'[1]T5_data(mth)'!$B$5:$AL$392,$O$1,FALSE)</f>
        <v>#REF!</v>
      </c>
      <c r="E343" s="63">
        <f>VLOOKUP($A343,'[1]T5_data(ytd)'!$B$3:$F$390,5,FALSE)</f>
        <v>7.11</v>
      </c>
      <c r="F343" s="64">
        <f>VLOOKUP($A343,'[1]T5_data(ytd)'!$B$392:$F$779,3,FALSE)</f>
        <v>54.78</v>
      </c>
      <c r="G343" s="65" t="e">
        <f>VLOOKUP($A343,'[1]T5_data(mth)'!$B$785:$AL$1172,$O$1-1,FALSE)</f>
        <v>#REF!</v>
      </c>
      <c r="H343" s="65" t="e">
        <f>VLOOKUP($A343,'[1]T5_data(mth)'!$B$785:$AL$1172,$O$1,FALSE)</f>
        <v>#REF!</v>
      </c>
      <c r="I343" s="73">
        <f>VLOOKUP($A343,'[1]T5_data(ytd)'!$B$392:$F$779,5,FALSE)</f>
        <v>75.56</v>
      </c>
      <c r="J343" s="66">
        <f>VLOOKUP($A343,'[1]T5_data(ytd)'!$B$781:$F$1168,3,FALSE)</f>
        <v>0.01</v>
      </c>
      <c r="K343" s="66" t="e">
        <f>VLOOKUP($A343,'[1]T5_data(mth)'!$B$1175:$AL$1562,$O$1-1,FALSE)</f>
        <v>#REF!</v>
      </c>
      <c r="L343" s="66" t="e">
        <f>VLOOKUP($A343,'[1]T5_data(mth)'!$B$1175:$AL$1562,$O$1,FALSE)</f>
        <v>#REF!</v>
      </c>
      <c r="M343" s="78"/>
      <c r="O343" s="20" t="str">
        <f t="shared" si="12"/>
        <v>54.8</v>
      </c>
      <c r="P343" s="20" t="e">
        <f t="shared" si="12"/>
        <v>#REF!</v>
      </c>
      <c r="Q343" s="20" t="e">
        <f t="shared" si="12"/>
        <v>#REF!</v>
      </c>
      <c r="R343" s="20" t="str">
        <f t="shared" si="12"/>
        <v>75.6</v>
      </c>
      <c r="S343" s="20" t="str">
        <f t="shared" si="12"/>
        <v>0.01</v>
      </c>
      <c r="T343" s="20" t="e">
        <f t="shared" si="12"/>
        <v>#REF!</v>
      </c>
      <c r="U343" s="20" t="e">
        <f t="shared" si="12"/>
        <v>#REF!</v>
      </c>
      <c r="V343" s="20" t="e">
        <f>IF(FIXED(#REF!,1)="0.0",IF(FIXED(#REF!,2)="0.00",FIXED(#REF!,3),FIXED(#REF!,2)),FIXED(#REF!,1))</f>
        <v>#REF!</v>
      </c>
    </row>
    <row r="344" spans="1:22" ht="21" customHeight="1">
      <c r="A344" s="27" t="s">
        <v>43</v>
      </c>
      <c r="B344" s="21">
        <f>VLOOKUP($A344,'[1]T5_data(ytd)'!$B$3:$F$390,3,FALSE)</f>
        <v>8311.83</v>
      </c>
      <c r="C344" s="26">
        <f>VLOOKUP($A344,'[1]T5_data(mth)'!$B$5:$AX$392,$O$1-1,FALSE)</f>
        <v>685.097018026</v>
      </c>
      <c r="D344" s="21">
        <f>VLOOKUP($A344,'[1]T5_data(mth)'!$B$5:$AX$392,$O$1,FALSE)</f>
        <v>662.62494441549995</v>
      </c>
      <c r="E344" s="21">
        <f>VLOOKUP($A344,'[1]T5_data(ytd)'!$B$3:$F$390,5,FALSE)</f>
        <v>4281.83</v>
      </c>
      <c r="F344" s="2">
        <f>VLOOKUP($A344,'[1]T5_data(ytd)'!$B$392:$F$779,3,FALSE)</f>
        <v>5.66</v>
      </c>
      <c r="G344" s="16">
        <f>VLOOKUP($A344,'[1]T5_data(mth)'!$B$785:$AX$1172,$O$1-1,FALSE)</f>
        <v>8.0717931693986884</v>
      </c>
      <c r="H344" s="2">
        <f>VLOOKUP($A344,'[1]T5_data(mth)'!$B$785:$AX$1172,$O$1,FALSE)</f>
        <v>9.8572976281280855</v>
      </c>
      <c r="I344" s="15">
        <f>VLOOKUP($A344,'[1]T5_data(ytd)'!$B$392:$F$779,5,FALSE)</f>
        <v>7.76</v>
      </c>
      <c r="J344" s="25">
        <f>VLOOKUP($A344,'[1]T5_data(ytd)'!$B$781:$F$1168,3,FALSE)</f>
        <v>2.71</v>
      </c>
      <c r="K344" s="24">
        <f>VLOOKUP($A344,'[1]T5_data(mth)'!$B$1175:$AX$1562,$O$1-1,FALSE)</f>
        <v>2.2891396995055322</v>
      </c>
      <c r="L344" s="23">
        <f>VLOOKUP($A344,'[1]T5_data(mth)'!$B$1175:$AX$1562,$O$1,FALSE)</f>
        <v>2.4018425038344109</v>
      </c>
      <c r="M344" s="22">
        <f>VLOOKUP($A344,'[1]T5_data(ytd)'!$B$781:$F$1168,5,FALSE)</f>
        <v>2.57</v>
      </c>
      <c r="N344" s="3">
        <v>1</v>
      </c>
      <c r="O344" s="10" t="str">
        <f t="shared" si="12"/>
        <v>5.7</v>
      </c>
      <c r="P344" s="10" t="str">
        <f t="shared" si="12"/>
        <v>8.1</v>
      </c>
      <c r="Q344" s="10" t="str">
        <f t="shared" si="12"/>
        <v>9.9</v>
      </c>
      <c r="R344" s="10" t="str">
        <f t="shared" si="12"/>
        <v>7.8</v>
      </c>
      <c r="S344" s="10" t="str">
        <f t="shared" si="12"/>
        <v>2.7</v>
      </c>
      <c r="T344" s="10" t="str">
        <f t="shared" si="12"/>
        <v>2.3</v>
      </c>
      <c r="U344" s="10" t="str">
        <f t="shared" si="12"/>
        <v>2.4</v>
      </c>
      <c r="V344" s="10" t="str">
        <f>IF(FIXED(M344,1)="0.0",IF(FIXED(M344,2)="0.00",FIXED(M344,3),FIXED(M344,2)),FIXED(M344,1))</f>
        <v>2.6</v>
      </c>
    </row>
    <row r="345" spans="1:22" s="1" customFormat="1" ht="24.6" hidden="1">
      <c r="A345" s="55" t="s">
        <v>355</v>
      </c>
      <c r="B345" s="67">
        <f>VLOOKUP($A345,'[1]T5_data(ytd)'!$B342:$F730,3,FALSE)</f>
        <v>666.34</v>
      </c>
      <c r="C345" s="67" t="e">
        <f>VLOOKUP($A345,'[1]T5_data(mth)'!$B344:$AL732,$O$1-1,FALSE)</f>
        <v>#REF!</v>
      </c>
      <c r="D345" s="21" t="e">
        <f>VLOOKUP($A345,'[1]T5_data(mth)'!$B344:$AL732,$O$1,FALSE)</f>
        <v>#REF!</v>
      </c>
      <c r="E345" s="67">
        <f>VLOOKUP($A345,'[1]T5_data(ytd)'!$B$3:$F$390,5,FALSE)</f>
        <v>421.91</v>
      </c>
      <c r="F345" s="68">
        <f>VLOOKUP($A345,'[1]T5_data(ytd)'!$B732:$F1120,3,FALSE)</f>
        <v>0.22</v>
      </c>
      <c r="G345" s="68" t="e">
        <f>VLOOKUP($A345,'[1]T5_data(mth)'!$B1126:$AL1514,$O$1-1,FALSE)</f>
        <v>#REF!</v>
      </c>
      <c r="H345" s="68" t="e">
        <f>VLOOKUP($A345,'[1]T5_data(mth)'!$B1126:$AL1514,$O$1,FALSE)</f>
        <v>#REF!</v>
      </c>
      <c r="I345" s="68">
        <f>VLOOKUP($A345,'[1]T5_data(ytd)'!$B$392:$F$779,5,FALSE)</f>
        <v>4.93</v>
      </c>
      <c r="J345" s="58">
        <f>VLOOKUP($A345,'[1]T5_data(ytd)'!$B$781:$F$1168,3,FALSE)</f>
        <v>0.22</v>
      </c>
      <c r="K345" s="69" t="e">
        <f>VLOOKUP($A345,'[1]T5_data(mth)'!$B1517:$AL1901,$O$1-1,FALSE)</f>
        <v>#N/A</v>
      </c>
      <c r="L345" s="69" t="e">
        <f>VLOOKUP($A345,'[1]T5_data(mth)'!$B1517:$AL1901,$O$1,FALSE)</f>
        <v>#N/A</v>
      </c>
      <c r="M345" s="80"/>
      <c r="O345" s="20" t="str">
        <f t="shared" si="12"/>
        <v>0.2</v>
      </c>
      <c r="P345" s="20" t="e">
        <f t="shared" si="12"/>
        <v>#REF!</v>
      </c>
      <c r="Q345" s="20" t="e">
        <f t="shared" si="12"/>
        <v>#REF!</v>
      </c>
      <c r="R345" s="20" t="str">
        <f t="shared" si="12"/>
        <v>4.9</v>
      </c>
      <c r="S345" s="20" t="str">
        <f t="shared" si="12"/>
        <v>0.2</v>
      </c>
      <c r="T345" s="20" t="e">
        <f t="shared" si="12"/>
        <v>#N/A</v>
      </c>
      <c r="U345" s="20" t="e">
        <f t="shared" si="12"/>
        <v>#N/A</v>
      </c>
      <c r="V345" s="20" t="e">
        <f>IF(FIXED(#REF!,1)="0.0",IF(FIXED(#REF!,2)="0.00",FIXED(#REF!,3),FIXED(#REF!,2)),FIXED(#REF!,1))</f>
        <v>#REF!</v>
      </c>
    </row>
    <row r="346" spans="1:22" s="1" customFormat="1" ht="24.6" hidden="1">
      <c r="A346" s="59" t="s">
        <v>356</v>
      </c>
      <c r="B346" s="67">
        <f>VLOOKUP($A346,'[1]T5_data(ytd)'!$B343:$F731,3,FALSE)</f>
        <v>480.29</v>
      </c>
      <c r="C346" s="81" t="e">
        <f>VLOOKUP($A346,'[1]T5_data(mth)'!$B345:$AL733,$O$1-1,FALSE)</f>
        <v>#REF!</v>
      </c>
      <c r="D346" s="21" t="e">
        <f>VLOOKUP($A346,'[1]T5_data(mth)'!$B345:$AL733,$O$1,FALSE)</f>
        <v>#REF!</v>
      </c>
      <c r="E346" s="67">
        <f>VLOOKUP($A346,'[1]T5_data(ytd)'!$B$3:$F$390,5,FALSE)</f>
        <v>280.63</v>
      </c>
      <c r="F346" s="68">
        <f>VLOOKUP($A346,'[1]T5_data(ytd)'!$B733:$F1121,3,FALSE)</f>
        <v>0.16</v>
      </c>
      <c r="G346" s="70" t="e">
        <f>VLOOKUP($A346,'[1]T5_data(mth)'!$B1127:$AL1515,$O$1-1,FALSE)</f>
        <v>#REF!</v>
      </c>
      <c r="H346" s="70" t="e">
        <f>VLOOKUP($A346,'[1]T5_data(mth)'!$B1127:$AL1515,$O$1,FALSE)</f>
        <v>#REF!</v>
      </c>
      <c r="I346" s="68">
        <f>VLOOKUP($A346,'[1]T5_data(ytd)'!$B$392:$F$779,5,FALSE)</f>
        <v>29.9</v>
      </c>
      <c r="J346" s="61">
        <f>VLOOKUP($A346,'[1]T5_data(ytd)'!$B$781:$F$1168,3,FALSE)</f>
        <v>0.16</v>
      </c>
      <c r="K346" s="71" t="e">
        <f>VLOOKUP($A346,'[1]T5_data(mth)'!$B1518:$AL1902,$O$1-1,FALSE)</f>
        <v>#N/A</v>
      </c>
      <c r="L346" s="71" t="e">
        <f>VLOOKUP($A346,'[1]T5_data(mth)'!$B1518:$AL1902,$O$1,FALSE)</f>
        <v>#N/A</v>
      </c>
      <c r="M346" s="80"/>
      <c r="O346" s="20" t="str">
        <f t="shared" si="12"/>
        <v>0.2</v>
      </c>
      <c r="P346" s="20" t="e">
        <f t="shared" si="12"/>
        <v>#REF!</v>
      </c>
      <c r="Q346" s="20" t="e">
        <f t="shared" si="12"/>
        <v>#REF!</v>
      </c>
      <c r="R346" s="20" t="str">
        <f t="shared" si="12"/>
        <v>29.9</v>
      </c>
      <c r="S346" s="20" t="str">
        <f t="shared" si="12"/>
        <v>0.2</v>
      </c>
      <c r="T346" s="20" t="e">
        <f t="shared" si="12"/>
        <v>#N/A</v>
      </c>
      <c r="U346" s="20" t="e">
        <f t="shared" si="12"/>
        <v>#N/A</v>
      </c>
      <c r="V346" s="20" t="e">
        <f>IF(FIXED(#REF!,1)="0.0",IF(FIXED(#REF!,2)="0.00",FIXED(#REF!,3),FIXED(#REF!,2)),FIXED(#REF!,1))</f>
        <v>#REF!</v>
      </c>
    </row>
    <row r="347" spans="1:22" s="1" customFormat="1" ht="24.6" hidden="1">
      <c r="A347" s="59" t="s">
        <v>357</v>
      </c>
      <c r="B347" s="67">
        <f>VLOOKUP($A347,'[1]T5_data(ytd)'!$B344:$F732,3,FALSE)</f>
        <v>803.01</v>
      </c>
      <c r="C347" s="81" t="e">
        <f>VLOOKUP($A347,'[1]T5_data(mth)'!$B346:$AL734,$O$1-1,FALSE)</f>
        <v>#REF!</v>
      </c>
      <c r="D347" s="21" t="e">
        <f>VLOOKUP($A347,'[1]T5_data(mth)'!$B346:$AL734,$O$1,FALSE)</f>
        <v>#REF!</v>
      </c>
      <c r="E347" s="67">
        <f>VLOOKUP($A347,'[1]T5_data(ytd)'!$B$3:$F$390,5,FALSE)</f>
        <v>392.09</v>
      </c>
      <c r="F347" s="68">
        <f>VLOOKUP($A347,'[1]T5_data(ytd)'!$B734:$F1122,3,FALSE)</f>
        <v>0.26</v>
      </c>
      <c r="G347" s="70" t="e">
        <f>VLOOKUP($A347,'[1]T5_data(mth)'!$B1128:$AL1516,$O$1-1,FALSE)</f>
        <v>#REF!</v>
      </c>
      <c r="H347" s="70" t="e">
        <f>VLOOKUP($A347,'[1]T5_data(mth)'!$B1128:$AL1516,$O$1,FALSE)</f>
        <v>#REF!</v>
      </c>
      <c r="I347" s="68">
        <f>VLOOKUP($A347,'[1]T5_data(ytd)'!$B$392:$F$779,5,FALSE)</f>
        <v>2.52</v>
      </c>
      <c r="J347" s="61">
        <f>VLOOKUP($A347,'[1]T5_data(ytd)'!$B$781:$F$1168,3,FALSE)</f>
        <v>0.26</v>
      </c>
      <c r="K347" s="71" t="e">
        <f>VLOOKUP($A347,'[1]T5_data(mth)'!$B1519:$AL1903,$O$1-1,FALSE)</f>
        <v>#N/A</v>
      </c>
      <c r="L347" s="71" t="e">
        <f>VLOOKUP($A347,'[1]T5_data(mth)'!$B1519:$AL1903,$O$1,FALSE)</f>
        <v>#N/A</v>
      </c>
      <c r="M347" s="80"/>
      <c r="O347" s="20" t="str">
        <f t="shared" si="12"/>
        <v>0.3</v>
      </c>
      <c r="P347" s="20" t="e">
        <f t="shared" si="12"/>
        <v>#REF!</v>
      </c>
      <c r="Q347" s="20" t="e">
        <f t="shared" si="12"/>
        <v>#REF!</v>
      </c>
      <c r="R347" s="20" t="str">
        <f t="shared" si="12"/>
        <v>2.5</v>
      </c>
      <c r="S347" s="20" t="str">
        <f t="shared" si="12"/>
        <v>0.3</v>
      </c>
      <c r="T347" s="20" t="e">
        <f t="shared" si="12"/>
        <v>#N/A</v>
      </c>
      <c r="U347" s="20" t="e">
        <f t="shared" si="12"/>
        <v>#N/A</v>
      </c>
      <c r="V347" s="20" t="e">
        <f>IF(FIXED(#REF!,1)="0.0",IF(FIXED(#REF!,2)="0.00",FIXED(#REF!,3),FIXED(#REF!,2)),FIXED(#REF!,1))</f>
        <v>#REF!</v>
      </c>
    </row>
    <row r="348" spans="1:22" s="1" customFormat="1" ht="24.6" hidden="1">
      <c r="A348" s="59" t="s">
        <v>358</v>
      </c>
      <c r="B348" s="67">
        <f>VLOOKUP($A348,'[1]T5_data(ytd)'!$B345:$F733,3,FALSE)</f>
        <v>2.59</v>
      </c>
      <c r="C348" s="81" t="e">
        <f>VLOOKUP($A348,'[1]T5_data(mth)'!$B347:$AL735,$O$1-1,FALSE)</f>
        <v>#REF!</v>
      </c>
      <c r="D348" s="21" t="e">
        <f>VLOOKUP($A348,'[1]T5_data(mth)'!$B347:$AL735,$O$1,FALSE)</f>
        <v>#REF!</v>
      </c>
      <c r="E348" s="67">
        <f>VLOOKUP($A348,'[1]T5_data(ytd)'!$B$3:$F$390,5,FALSE)</f>
        <v>0.45</v>
      </c>
      <c r="F348" s="68">
        <f>VLOOKUP($A348,'[1]T5_data(ytd)'!$B735:$F1123,3,FALSE)</f>
        <v>0</v>
      </c>
      <c r="G348" s="70" t="e">
        <f>VLOOKUP($A348,'[1]T5_data(mth)'!$B1129:$AL1517,$O$1-1,FALSE)</f>
        <v>#REF!</v>
      </c>
      <c r="H348" s="70" t="e">
        <f>VLOOKUP($A348,'[1]T5_data(mth)'!$B1129:$AL1517,$O$1,FALSE)</f>
        <v>#REF!</v>
      </c>
      <c r="I348" s="68">
        <f>VLOOKUP($A348,'[1]T5_data(ytd)'!$B$392:$F$779,5,FALSE)</f>
        <v>-78.16</v>
      </c>
      <c r="J348" s="61">
        <f>VLOOKUP($A348,'[1]T5_data(ytd)'!$B$781:$F$1168,3,FALSE)</f>
        <v>0</v>
      </c>
      <c r="K348" s="71" t="e">
        <f>VLOOKUP($A348,'[1]T5_data(mth)'!$B1520:$AL1904,$O$1-1,FALSE)</f>
        <v>#N/A</v>
      </c>
      <c r="L348" s="71" t="e">
        <f>VLOOKUP($A348,'[1]T5_data(mth)'!$B1520:$AL1904,$O$1,FALSE)</f>
        <v>#N/A</v>
      </c>
      <c r="M348" s="80"/>
      <c r="O348" s="20" t="str">
        <f t="shared" si="12"/>
        <v>0.000</v>
      </c>
      <c r="P348" s="20" t="e">
        <f t="shared" si="12"/>
        <v>#REF!</v>
      </c>
      <c r="Q348" s="20" t="e">
        <f t="shared" si="12"/>
        <v>#REF!</v>
      </c>
      <c r="R348" s="20" t="str">
        <f t="shared" si="12"/>
        <v>-78.2</v>
      </c>
      <c r="S348" s="20" t="str">
        <f t="shared" si="12"/>
        <v>0.000</v>
      </c>
      <c r="T348" s="20" t="e">
        <f t="shared" si="12"/>
        <v>#N/A</v>
      </c>
      <c r="U348" s="20" t="e">
        <f t="shared" si="12"/>
        <v>#N/A</v>
      </c>
      <c r="V348" s="20" t="e">
        <f>IF(FIXED(#REF!,1)="0.0",IF(FIXED(#REF!,2)="0.00",FIXED(#REF!,3),FIXED(#REF!,2)),FIXED(#REF!,1))</f>
        <v>#REF!</v>
      </c>
    </row>
    <row r="349" spans="1:22" s="1" customFormat="1" ht="24.6" hidden="1">
      <c r="A349" s="59" t="s">
        <v>359</v>
      </c>
      <c r="B349" s="67">
        <f>VLOOKUP($A349,'[1]T5_data(ytd)'!$B346:$F734,3,FALSE)</f>
        <v>168.79</v>
      </c>
      <c r="C349" s="81" t="e">
        <f>VLOOKUP($A349,'[1]T5_data(mth)'!$B348:$AL736,$O$1-1,FALSE)</f>
        <v>#REF!</v>
      </c>
      <c r="D349" s="21" t="e">
        <f>VLOOKUP($A349,'[1]T5_data(mth)'!$B348:$AL736,$O$1,FALSE)</f>
        <v>#REF!</v>
      </c>
      <c r="E349" s="67">
        <f>VLOOKUP($A349,'[1]T5_data(ytd)'!$B$3:$F$390,5,FALSE)</f>
        <v>101.31</v>
      </c>
      <c r="F349" s="68">
        <f>VLOOKUP($A349,'[1]T5_data(ytd)'!$B736:$F1124,3,FALSE)</f>
        <v>0.06</v>
      </c>
      <c r="G349" s="70" t="e">
        <f>VLOOKUP($A349,'[1]T5_data(mth)'!$B1130:$AL1518,$O$1-1,FALSE)</f>
        <v>#REF!</v>
      </c>
      <c r="H349" s="70" t="e">
        <f>VLOOKUP($A349,'[1]T5_data(mth)'!$B1130:$AL1518,$O$1,FALSE)</f>
        <v>#REF!</v>
      </c>
      <c r="I349" s="68">
        <f>VLOOKUP($A349,'[1]T5_data(ytd)'!$B$392:$F$779,5,FALSE)</f>
        <v>15.76</v>
      </c>
      <c r="J349" s="61">
        <f>VLOOKUP($A349,'[1]T5_data(ytd)'!$B$781:$F$1168,3,FALSE)</f>
        <v>0.06</v>
      </c>
      <c r="K349" s="71" t="e">
        <f>VLOOKUP($A349,'[1]T5_data(mth)'!$B1521:$AL1905,$O$1-1,FALSE)</f>
        <v>#N/A</v>
      </c>
      <c r="L349" s="71" t="e">
        <f>VLOOKUP($A349,'[1]T5_data(mth)'!$B1521:$AL1905,$O$1,FALSE)</f>
        <v>#N/A</v>
      </c>
      <c r="M349" s="80"/>
      <c r="O349" s="20" t="str">
        <f t="shared" si="12"/>
        <v>0.1</v>
      </c>
      <c r="P349" s="20" t="e">
        <f t="shared" si="12"/>
        <v>#REF!</v>
      </c>
      <c r="Q349" s="20" t="e">
        <f t="shared" si="12"/>
        <v>#REF!</v>
      </c>
      <c r="R349" s="20" t="str">
        <f t="shared" si="12"/>
        <v>15.8</v>
      </c>
      <c r="S349" s="20" t="str">
        <f t="shared" si="12"/>
        <v>0.1</v>
      </c>
      <c r="T349" s="20" t="e">
        <f t="shared" si="12"/>
        <v>#N/A</v>
      </c>
      <c r="U349" s="20" t="e">
        <f t="shared" si="12"/>
        <v>#N/A</v>
      </c>
      <c r="V349" s="20" t="e">
        <f>IF(FIXED(#REF!,1)="0.0",IF(FIXED(#REF!,2)="0.00",FIXED(#REF!,3),FIXED(#REF!,2)),FIXED(#REF!,1))</f>
        <v>#REF!</v>
      </c>
    </row>
    <row r="350" spans="1:22" s="1" customFormat="1" ht="24.6" hidden="1">
      <c r="A350" s="59" t="s">
        <v>360</v>
      </c>
      <c r="B350" s="67">
        <f>VLOOKUP($A350,'[1]T5_data(ytd)'!$B347:$F735,3,FALSE)</f>
        <v>5694.84</v>
      </c>
      <c r="C350" s="81" t="e">
        <f>VLOOKUP($A350,'[1]T5_data(mth)'!$B349:$AL737,$O$1-1,FALSE)</f>
        <v>#REF!</v>
      </c>
      <c r="D350" s="21" t="e">
        <f>VLOOKUP($A350,'[1]T5_data(mth)'!$B349:$AL737,$O$1,FALSE)</f>
        <v>#REF!</v>
      </c>
      <c r="E350" s="67">
        <f>VLOOKUP($A350,'[1]T5_data(ytd)'!$B$3:$F$390,5,FALSE)</f>
        <v>2802.21</v>
      </c>
      <c r="F350" s="68">
        <f>VLOOKUP($A350,'[1]T5_data(ytd)'!$B737:$F1125,3,FALSE)</f>
        <v>1.86</v>
      </c>
      <c r="G350" s="70" t="e">
        <f>VLOOKUP($A350,'[1]T5_data(mth)'!$B1131:$AL1519,$O$1-1,FALSE)</f>
        <v>#REF!</v>
      </c>
      <c r="H350" s="70" t="e">
        <f>VLOOKUP($A350,'[1]T5_data(mth)'!$B1131:$AL1519,$O$1,FALSE)</f>
        <v>#REF!</v>
      </c>
      <c r="I350" s="68">
        <f>VLOOKUP($A350,'[1]T5_data(ytd)'!$B$392:$F$779,5,FALSE)</f>
        <v>6.39</v>
      </c>
      <c r="J350" s="61">
        <f>VLOOKUP($A350,'[1]T5_data(ytd)'!$B$781:$F$1168,3,FALSE)</f>
        <v>1.86</v>
      </c>
      <c r="K350" s="71" t="e">
        <f>VLOOKUP($A350,'[1]T5_data(mth)'!$B1522:$AL1906,$O$1-1,FALSE)</f>
        <v>#N/A</v>
      </c>
      <c r="L350" s="71" t="e">
        <f>VLOOKUP($A350,'[1]T5_data(mth)'!$B1522:$AL1906,$O$1,FALSE)</f>
        <v>#N/A</v>
      </c>
      <c r="M350" s="80"/>
      <c r="O350" s="20" t="str">
        <f t="shared" si="12"/>
        <v>1.9</v>
      </c>
      <c r="P350" s="20" t="e">
        <f t="shared" si="12"/>
        <v>#REF!</v>
      </c>
      <c r="Q350" s="20" t="e">
        <f t="shared" si="12"/>
        <v>#REF!</v>
      </c>
      <c r="R350" s="20" t="str">
        <f t="shared" si="12"/>
        <v>6.4</v>
      </c>
      <c r="S350" s="20" t="str">
        <f t="shared" si="12"/>
        <v>1.9</v>
      </c>
      <c r="T350" s="20" t="e">
        <f t="shared" si="12"/>
        <v>#N/A</v>
      </c>
      <c r="U350" s="20" t="e">
        <f t="shared" si="12"/>
        <v>#N/A</v>
      </c>
      <c r="V350" s="20" t="e">
        <f>IF(FIXED(#REF!,1)="0.0",IF(FIXED(#REF!,2)="0.00",FIXED(#REF!,3),FIXED(#REF!,2)),FIXED(#REF!,1))</f>
        <v>#REF!</v>
      </c>
    </row>
    <row r="351" spans="1:22" s="1" customFormat="1" ht="24.6" hidden="1">
      <c r="A351" s="59" t="s">
        <v>361</v>
      </c>
      <c r="B351" s="67">
        <f>VLOOKUP($A351,'[1]T5_data(ytd)'!$B348:$F736,3,FALSE)</f>
        <v>108.1</v>
      </c>
      <c r="C351" s="81" t="e">
        <f>VLOOKUP($A351,'[1]T5_data(mth)'!$B350:$AL738,$O$1-1,FALSE)</f>
        <v>#REF!</v>
      </c>
      <c r="D351" s="21" t="e">
        <f>VLOOKUP($A351,'[1]T5_data(mth)'!$B350:$AL738,$O$1,FALSE)</f>
        <v>#REF!</v>
      </c>
      <c r="E351" s="67">
        <f>VLOOKUP($A351,'[1]T5_data(ytd)'!$B$3:$F$390,5,FALSE)</f>
        <v>59.08</v>
      </c>
      <c r="F351" s="68">
        <f>VLOOKUP($A351,'[1]T5_data(ytd)'!$B738:$F1126,3,FALSE)</f>
        <v>0.04</v>
      </c>
      <c r="G351" s="70" t="e">
        <f>VLOOKUP($A351,'[1]T5_data(mth)'!$B1132:$AL1520,$O$1-1,FALSE)</f>
        <v>#REF!</v>
      </c>
      <c r="H351" s="70" t="e">
        <f>VLOOKUP($A351,'[1]T5_data(mth)'!$B1132:$AL1520,$O$1,FALSE)</f>
        <v>#REF!</v>
      </c>
      <c r="I351" s="68">
        <f>VLOOKUP($A351,'[1]T5_data(ytd)'!$B$392:$F$779,5,FALSE)</f>
        <v>1.7</v>
      </c>
      <c r="J351" s="61">
        <f>VLOOKUP($A351,'[1]T5_data(ytd)'!$B$781:$F$1168,3,FALSE)</f>
        <v>0.04</v>
      </c>
      <c r="K351" s="71" t="e">
        <f>VLOOKUP($A351,'[1]T5_data(mth)'!$B1523:$AL1907,$O$1-1,FALSE)</f>
        <v>#N/A</v>
      </c>
      <c r="L351" s="71" t="e">
        <f>VLOOKUP($A351,'[1]T5_data(mth)'!$B1523:$AL1907,$O$1,FALSE)</f>
        <v>#N/A</v>
      </c>
      <c r="M351" s="80"/>
      <c r="O351" s="20" t="str">
        <f t="shared" si="12"/>
        <v>0.04</v>
      </c>
      <c r="P351" s="20" t="e">
        <f t="shared" si="12"/>
        <v>#REF!</v>
      </c>
      <c r="Q351" s="20" t="e">
        <f t="shared" si="12"/>
        <v>#REF!</v>
      </c>
      <c r="R351" s="20" t="str">
        <f t="shared" si="12"/>
        <v>1.7</v>
      </c>
      <c r="S351" s="20" t="str">
        <f t="shared" si="12"/>
        <v>0.04</v>
      </c>
      <c r="T351" s="20" t="e">
        <f t="shared" si="12"/>
        <v>#N/A</v>
      </c>
      <c r="U351" s="20" t="e">
        <f t="shared" si="12"/>
        <v>#N/A</v>
      </c>
      <c r="V351" s="20" t="e">
        <f>IF(FIXED(#REF!,1)="0.0",IF(FIXED(#REF!,2)="0.00",FIXED(#REF!,3),FIXED(#REF!,2)),FIXED(#REF!,1))</f>
        <v>#REF!</v>
      </c>
    </row>
    <row r="352" spans="1:22" s="1" customFormat="1" ht="24.6" hidden="1">
      <c r="A352" s="59" t="s">
        <v>362</v>
      </c>
      <c r="B352" s="67">
        <f>VLOOKUP($A352,'[1]T5_data(ytd)'!$B349:$F737,3,FALSE)</f>
        <v>387.87</v>
      </c>
      <c r="C352" s="81" t="e">
        <f>VLOOKUP($A352,'[1]T5_data(mth)'!$B351:$AL739,$O$1-1,FALSE)</f>
        <v>#REF!</v>
      </c>
      <c r="D352" s="21" t="e">
        <f>VLOOKUP($A352,'[1]T5_data(mth)'!$B351:$AL739,$O$1,FALSE)</f>
        <v>#REF!</v>
      </c>
      <c r="E352" s="67">
        <f>VLOOKUP($A352,'[1]T5_data(ytd)'!$B$3:$F$390,5,FALSE)</f>
        <v>224.15</v>
      </c>
      <c r="F352" s="68">
        <f>VLOOKUP($A352,'[1]T5_data(ytd)'!$B739:$F1127,3,FALSE)</f>
        <v>0.13</v>
      </c>
      <c r="G352" s="70" t="e">
        <f>VLOOKUP($A352,'[1]T5_data(mth)'!$B1133:$AL1521,$O$1-1,FALSE)</f>
        <v>#REF!</v>
      </c>
      <c r="H352" s="70" t="e">
        <f>VLOOKUP($A352,'[1]T5_data(mth)'!$B1133:$AL1521,$O$1,FALSE)</f>
        <v>#REF!</v>
      </c>
      <c r="I352" s="68">
        <f>VLOOKUP($A352,'[1]T5_data(ytd)'!$B$392:$F$779,5,FALSE)</f>
        <v>17.04</v>
      </c>
      <c r="J352" s="61">
        <f>VLOOKUP($A352,'[1]T5_data(ytd)'!$B$781:$F$1168,3,FALSE)</f>
        <v>0.13</v>
      </c>
      <c r="K352" s="71" t="e">
        <f>VLOOKUP($A352,'[1]T5_data(mth)'!$B1524:$AL1908,$O$1-1,FALSE)</f>
        <v>#N/A</v>
      </c>
      <c r="L352" s="71" t="e">
        <f>VLOOKUP($A352,'[1]T5_data(mth)'!$B1524:$AL1908,$O$1,FALSE)</f>
        <v>#N/A</v>
      </c>
      <c r="M352" s="80"/>
      <c r="O352" s="20" t="str">
        <f t="shared" si="12"/>
        <v>0.1</v>
      </c>
      <c r="P352" s="20" t="e">
        <f t="shared" si="12"/>
        <v>#REF!</v>
      </c>
      <c r="Q352" s="20" t="e">
        <f t="shared" si="12"/>
        <v>#REF!</v>
      </c>
      <c r="R352" s="20" t="str">
        <f t="shared" si="12"/>
        <v>17.0</v>
      </c>
      <c r="S352" s="20" t="str">
        <f t="shared" si="12"/>
        <v>0.1</v>
      </c>
      <c r="T352" s="20" t="e">
        <f t="shared" si="12"/>
        <v>#N/A</v>
      </c>
      <c r="U352" s="20" t="e">
        <f t="shared" si="12"/>
        <v>#N/A</v>
      </c>
      <c r="V352" s="20" t="e">
        <f>IF(FIXED(#REF!,1)="0.0",IF(FIXED(#REF!,2)="0.00",FIXED(#REF!,3),FIXED(#REF!,2)),FIXED(#REF!,1))</f>
        <v>#REF!</v>
      </c>
    </row>
    <row r="353" spans="1:22" s="1" customFormat="1" ht="24.6" hidden="1">
      <c r="A353" s="59" t="s">
        <v>363</v>
      </c>
      <c r="B353" s="67">
        <f>VLOOKUP($A353,'[1]T5_data(ytd)'!$B350:$F738,3,FALSE)</f>
        <v>1857.97</v>
      </c>
      <c r="C353" s="81" t="e">
        <f>VLOOKUP($A353,'[1]T5_data(mth)'!$B352:$AL740,$O$1-1,FALSE)</f>
        <v>#REF!</v>
      </c>
      <c r="D353" s="21" t="e">
        <f>VLOOKUP($A353,'[1]T5_data(mth)'!$B352:$AL740,$O$1,FALSE)</f>
        <v>#REF!</v>
      </c>
      <c r="E353" s="67">
        <f>VLOOKUP($A353,'[1]T5_data(ytd)'!$B$3:$F$390,5,FALSE)</f>
        <v>1357.03</v>
      </c>
      <c r="F353" s="68">
        <f>VLOOKUP($A353,'[1]T5_data(ytd)'!$B740:$F1128,3,FALSE)</f>
        <v>0.61</v>
      </c>
      <c r="G353" s="70" t="e">
        <f>VLOOKUP($A353,'[1]T5_data(mth)'!$B1134:$AL1522,$O$1-1,FALSE)</f>
        <v>#REF!</v>
      </c>
      <c r="H353" s="70" t="e">
        <f>VLOOKUP($A353,'[1]T5_data(mth)'!$B1134:$AL1522,$O$1,FALSE)</f>
        <v>#REF!</v>
      </c>
      <c r="I353" s="68">
        <f>VLOOKUP($A353,'[1]T5_data(ytd)'!$B$392:$F$779,5,FALSE)</f>
        <v>63.09</v>
      </c>
      <c r="J353" s="61">
        <f>VLOOKUP($A353,'[1]T5_data(ytd)'!$B$781:$F$1168,3,FALSE)</f>
        <v>0.61</v>
      </c>
      <c r="K353" s="71" t="e">
        <f>VLOOKUP($A353,'[1]T5_data(mth)'!$B1525:$AL1909,$O$1-1,FALSE)</f>
        <v>#N/A</v>
      </c>
      <c r="L353" s="71" t="e">
        <f>VLOOKUP($A353,'[1]T5_data(mth)'!$B1525:$AL1909,$O$1,FALSE)</f>
        <v>#N/A</v>
      </c>
      <c r="M353" s="80"/>
      <c r="O353" s="20" t="str">
        <f t="shared" si="12"/>
        <v>0.6</v>
      </c>
      <c r="P353" s="20" t="e">
        <f t="shared" si="12"/>
        <v>#REF!</v>
      </c>
      <c r="Q353" s="20" t="e">
        <f t="shared" si="12"/>
        <v>#REF!</v>
      </c>
      <c r="R353" s="20" t="str">
        <f t="shared" si="12"/>
        <v>63.1</v>
      </c>
      <c r="S353" s="20" t="str">
        <f t="shared" si="12"/>
        <v>0.6</v>
      </c>
      <c r="T353" s="20" t="e">
        <f t="shared" si="12"/>
        <v>#N/A</v>
      </c>
      <c r="U353" s="20" t="e">
        <f t="shared" si="12"/>
        <v>#N/A</v>
      </c>
      <c r="V353" s="20" t="e">
        <f>IF(FIXED(#REF!,1)="0.0",IF(FIXED(#REF!,2)="0.00",FIXED(#REF!,3),FIXED(#REF!,2)),FIXED(#REF!,1))</f>
        <v>#REF!</v>
      </c>
    </row>
    <row r="354" spans="1:22" s="1" customFormat="1" ht="24.6" hidden="1">
      <c r="A354" s="59" t="s">
        <v>364</v>
      </c>
      <c r="B354" s="67">
        <f>VLOOKUP($A354,'[1]T5_data(ytd)'!$B351:$F739,3,FALSE)</f>
        <v>1741.2</v>
      </c>
      <c r="C354" s="81" t="e">
        <f>VLOOKUP($A354,'[1]T5_data(mth)'!$B353:$AL741,$O$1-1,FALSE)</f>
        <v>#REF!</v>
      </c>
      <c r="D354" s="21" t="e">
        <f>VLOOKUP($A354,'[1]T5_data(mth)'!$B353:$AL741,$O$1,FALSE)</f>
        <v>#REF!</v>
      </c>
      <c r="E354" s="67">
        <f>VLOOKUP($A354,'[1]T5_data(ytd)'!$B$3:$F$390,5,FALSE)</f>
        <v>1305.3800000000001</v>
      </c>
      <c r="F354" s="68">
        <f>VLOOKUP($A354,'[1]T5_data(ytd)'!$B741:$F1129,3,FALSE)</f>
        <v>0.56999999999999995</v>
      </c>
      <c r="G354" s="70" t="e">
        <f>VLOOKUP($A354,'[1]T5_data(mth)'!$B1135:$AL1523,$O$1-1,FALSE)</f>
        <v>#REF!</v>
      </c>
      <c r="H354" s="70" t="e">
        <f>VLOOKUP($A354,'[1]T5_data(mth)'!$B1135:$AL1523,$O$1,FALSE)</f>
        <v>#REF!</v>
      </c>
      <c r="I354" s="68">
        <f>VLOOKUP($A354,'[1]T5_data(ytd)'!$B$392:$F$779,5,FALSE)</f>
        <v>68.89</v>
      </c>
      <c r="J354" s="61">
        <f>VLOOKUP($A354,'[1]T5_data(ytd)'!$B$781:$F$1168,3,FALSE)</f>
        <v>0.56999999999999995</v>
      </c>
      <c r="K354" s="71" t="e">
        <f>VLOOKUP($A354,'[1]T5_data(mth)'!$B1526:$AL1910,$O$1-1,FALSE)</f>
        <v>#N/A</v>
      </c>
      <c r="L354" s="71" t="e">
        <f>VLOOKUP($A354,'[1]T5_data(mth)'!$B1526:$AL1910,$O$1,FALSE)</f>
        <v>#N/A</v>
      </c>
      <c r="M354" s="80"/>
      <c r="O354" s="20" t="str">
        <f t="shared" si="12"/>
        <v>0.6</v>
      </c>
      <c r="P354" s="20" t="e">
        <f t="shared" si="12"/>
        <v>#REF!</v>
      </c>
      <c r="Q354" s="20" t="e">
        <f t="shared" si="12"/>
        <v>#REF!</v>
      </c>
      <c r="R354" s="20" t="str">
        <f t="shared" si="12"/>
        <v>68.9</v>
      </c>
      <c r="S354" s="20" t="str">
        <f t="shared" si="12"/>
        <v>0.6</v>
      </c>
      <c r="T354" s="20" t="e">
        <f t="shared" si="12"/>
        <v>#N/A</v>
      </c>
      <c r="U354" s="20" t="e">
        <f t="shared" si="12"/>
        <v>#N/A</v>
      </c>
      <c r="V354" s="20" t="e">
        <f>IF(FIXED(#REF!,1)="0.0",IF(FIXED(#REF!,2)="0.00",FIXED(#REF!,3),FIXED(#REF!,2)),FIXED(#REF!,1))</f>
        <v>#REF!</v>
      </c>
    </row>
    <row r="355" spans="1:22" s="1" customFormat="1" ht="24.6" hidden="1">
      <c r="A355" s="59" t="s">
        <v>365</v>
      </c>
      <c r="B355" s="67">
        <f>VLOOKUP($A355,'[1]T5_data(ytd)'!$B352:$F740,3,FALSE)</f>
        <v>116.77</v>
      </c>
      <c r="C355" s="81" t="e">
        <f>VLOOKUP($A355,'[1]T5_data(mth)'!$B354:$AL742,$O$1-1,FALSE)</f>
        <v>#REF!</v>
      </c>
      <c r="D355" s="21" t="e">
        <f>VLOOKUP($A355,'[1]T5_data(mth)'!$B354:$AL742,$O$1,FALSE)</f>
        <v>#REF!</v>
      </c>
      <c r="E355" s="67">
        <f>VLOOKUP($A355,'[1]T5_data(ytd)'!$B$3:$F$390,5,FALSE)</f>
        <v>51.64</v>
      </c>
      <c r="F355" s="68">
        <f>VLOOKUP($A355,'[1]T5_data(ytd)'!$B742:$F1130,3,FALSE)</f>
        <v>0.04</v>
      </c>
      <c r="G355" s="70" t="e">
        <f>VLOOKUP($A355,'[1]T5_data(mth)'!$B1136:$AL1524,$O$1-1,FALSE)</f>
        <v>#REF!</v>
      </c>
      <c r="H355" s="70" t="e">
        <f>VLOOKUP($A355,'[1]T5_data(mth)'!$B1136:$AL1524,$O$1,FALSE)</f>
        <v>#REF!</v>
      </c>
      <c r="I355" s="68">
        <f>VLOOKUP($A355,'[1]T5_data(ytd)'!$B$392:$F$779,5,FALSE)</f>
        <v>-12.73</v>
      </c>
      <c r="J355" s="61">
        <f>VLOOKUP($A355,'[1]T5_data(ytd)'!$B$781:$F$1168,3,FALSE)</f>
        <v>0.04</v>
      </c>
      <c r="K355" s="71" t="e">
        <f>VLOOKUP($A355,'[1]T5_data(mth)'!$B1527:$AL1911,$O$1-1,FALSE)</f>
        <v>#N/A</v>
      </c>
      <c r="L355" s="71" t="e">
        <f>VLOOKUP($A355,'[1]T5_data(mth)'!$B1527:$AL1911,$O$1,FALSE)</f>
        <v>#N/A</v>
      </c>
      <c r="M355" s="80"/>
      <c r="O355" s="20" t="str">
        <f t="shared" si="12"/>
        <v>0.04</v>
      </c>
      <c r="P355" s="20" t="e">
        <f t="shared" si="12"/>
        <v>#REF!</v>
      </c>
      <c r="Q355" s="20" t="e">
        <f t="shared" si="12"/>
        <v>#REF!</v>
      </c>
      <c r="R355" s="20" t="str">
        <f t="shared" si="12"/>
        <v>-12.7</v>
      </c>
      <c r="S355" s="20" t="str">
        <f t="shared" si="12"/>
        <v>0.04</v>
      </c>
      <c r="T355" s="20" t="e">
        <f t="shared" si="12"/>
        <v>#N/A</v>
      </c>
      <c r="U355" s="20" t="e">
        <f t="shared" si="12"/>
        <v>#N/A</v>
      </c>
      <c r="V355" s="20" t="e">
        <f>IF(FIXED(#REF!,1)="0.0",IF(FIXED(#REF!,2)="0.00",FIXED(#REF!,3),FIXED(#REF!,2)),FIXED(#REF!,1))</f>
        <v>#REF!</v>
      </c>
    </row>
    <row r="356" spans="1:22" s="1" customFormat="1" ht="24.6" hidden="1">
      <c r="A356" s="59" t="s">
        <v>366</v>
      </c>
      <c r="B356" s="67">
        <f>VLOOKUP($A356,'[1]T5_data(ytd)'!$B353:$F741,3,FALSE)</f>
        <v>897.66</v>
      </c>
      <c r="C356" s="81" t="e">
        <f>VLOOKUP($A356,'[1]T5_data(mth)'!$B355:$AL743,$O$1-1,FALSE)</f>
        <v>#REF!</v>
      </c>
      <c r="D356" s="21" t="e">
        <f>VLOOKUP($A356,'[1]T5_data(mth)'!$B355:$AL743,$O$1,FALSE)</f>
        <v>#REF!</v>
      </c>
      <c r="E356" s="67">
        <f>VLOOKUP($A356,'[1]T5_data(ytd)'!$B$3:$F$390,5,FALSE)</f>
        <v>421.79</v>
      </c>
      <c r="F356" s="68">
        <f>VLOOKUP($A356,'[1]T5_data(ytd)'!$B743:$F1131,3,FALSE)</f>
        <v>0.28999999999999998</v>
      </c>
      <c r="G356" s="70" t="e">
        <f>VLOOKUP($A356,'[1]T5_data(mth)'!$B1137:$AL1525,$O$1-1,FALSE)</f>
        <v>#REF!</v>
      </c>
      <c r="H356" s="70" t="e">
        <f>VLOOKUP($A356,'[1]T5_data(mth)'!$B1137:$AL1525,$O$1,FALSE)</f>
        <v>#REF!</v>
      </c>
      <c r="I356" s="68">
        <f>VLOOKUP($A356,'[1]T5_data(ytd)'!$B$392:$F$779,5,FALSE)</f>
        <v>-3.91</v>
      </c>
      <c r="J356" s="61">
        <f>VLOOKUP($A356,'[1]T5_data(ytd)'!$B$781:$F$1168,3,FALSE)</f>
        <v>0.28999999999999998</v>
      </c>
      <c r="K356" s="71" t="e">
        <f>VLOOKUP($A356,'[1]T5_data(mth)'!$B1528:$AL1912,$O$1-1,FALSE)</f>
        <v>#N/A</v>
      </c>
      <c r="L356" s="71" t="e">
        <f>VLOOKUP($A356,'[1]T5_data(mth)'!$B1528:$AL1912,$O$1,FALSE)</f>
        <v>#N/A</v>
      </c>
      <c r="M356" s="80"/>
      <c r="O356" s="20" t="str">
        <f t="shared" si="12"/>
        <v>0.3</v>
      </c>
      <c r="P356" s="20" t="e">
        <f t="shared" si="12"/>
        <v>#REF!</v>
      </c>
      <c r="Q356" s="20" t="e">
        <f t="shared" si="12"/>
        <v>#REF!</v>
      </c>
      <c r="R356" s="20" t="str">
        <f t="shared" si="12"/>
        <v>-3.9</v>
      </c>
      <c r="S356" s="20" t="str">
        <f t="shared" si="12"/>
        <v>0.3</v>
      </c>
      <c r="T356" s="20" t="e">
        <f t="shared" si="12"/>
        <v>#N/A</v>
      </c>
      <c r="U356" s="20" t="e">
        <f t="shared" si="12"/>
        <v>#N/A</v>
      </c>
      <c r="V356" s="20" t="e">
        <f>IF(FIXED(#REF!,1)="0.0",IF(FIXED(#REF!,2)="0.00",FIXED(#REF!,3),FIXED(#REF!,2)),FIXED(#REF!,1))</f>
        <v>#REF!</v>
      </c>
    </row>
    <row r="357" spans="1:22" s="1" customFormat="1" ht="24.6" hidden="1">
      <c r="A357" s="59" t="s">
        <v>367</v>
      </c>
      <c r="B357" s="67">
        <f>VLOOKUP($A357,'[1]T5_data(ytd)'!$B354:$F742,3,FALSE)</f>
        <v>523.21</v>
      </c>
      <c r="C357" s="81" t="e">
        <f>VLOOKUP($A357,'[1]T5_data(mth)'!$B356:$AL744,$O$1-1,FALSE)</f>
        <v>#REF!</v>
      </c>
      <c r="D357" s="21" t="e">
        <f>VLOOKUP($A357,'[1]T5_data(mth)'!$B356:$AL744,$O$1,FALSE)</f>
        <v>#REF!</v>
      </c>
      <c r="E357" s="67">
        <f>VLOOKUP($A357,'[1]T5_data(ytd)'!$B$3:$F$390,5,FALSE)</f>
        <v>272.13</v>
      </c>
      <c r="F357" s="68">
        <f>VLOOKUP($A357,'[1]T5_data(ytd)'!$B744:$F1132,3,FALSE)</f>
        <v>0.17</v>
      </c>
      <c r="G357" s="70" t="e">
        <f>VLOOKUP($A357,'[1]T5_data(mth)'!$B1138:$AL1526,$O$1-1,FALSE)</f>
        <v>#REF!</v>
      </c>
      <c r="H357" s="70" t="e">
        <f>VLOOKUP($A357,'[1]T5_data(mth)'!$B1138:$AL1526,$O$1,FALSE)</f>
        <v>#REF!</v>
      </c>
      <c r="I357" s="68">
        <f>VLOOKUP($A357,'[1]T5_data(ytd)'!$B$392:$F$779,5,FALSE)</f>
        <v>16.96</v>
      </c>
      <c r="J357" s="61">
        <f>VLOOKUP($A357,'[1]T5_data(ytd)'!$B$781:$F$1168,3,FALSE)</f>
        <v>0.17</v>
      </c>
      <c r="K357" s="71" t="e">
        <f>VLOOKUP($A357,'[1]T5_data(mth)'!$B1529:$AL1913,$O$1-1,FALSE)</f>
        <v>#N/A</v>
      </c>
      <c r="L357" s="71" t="e">
        <f>VLOOKUP($A357,'[1]T5_data(mth)'!$B1529:$AL1913,$O$1,FALSE)</f>
        <v>#N/A</v>
      </c>
      <c r="M357" s="80"/>
      <c r="O357" s="20" t="str">
        <f t="shared" si="12"/>
        <v>0.2</v>
      </c>
      <c r="P357" s="20" t="e">
        <f t="shared" si="12"/>
        <v>#REF!</v>
      </c>
      <c r="Q357" s="20" t="e">
        <f t="shared" si="12"/>
        <v>#REF!</v>
      </c>
      <c r="R357" s="20" t="str">
        <f t="shared" si="12"/>
        <v>17.0</v>
      </c>
      <c r="S357" s="20" t="str">
        <f t="shared" si="12"/>
        <v>0.2</v>
      </c>
      <c r="T357" s="20" t="e">
        <f t="shared" si="12"/>
        <v>#N/A</v>
      </c>
      <c r="U357" s="20" t="e">
        <f t="shared" si="12"/>
        <v>#N/A</v>
      </c>
      <c r="V357" s="20" t="e">
        <f>IF(FIXED(#REF!,1)="0.0",IF(FIXED(#REF!,2)="0.00",FIXED(#REF!,3),FIXED(#REF!,2)),FIXED(#REF!,1))</f>
        <v>#REF!</v>
      </c>
    </row>
    <row r="358" spans="1:22" s="1" customFormat="1" ht="24.6" hidden="1">
      <c r="A358" s="59" t="s">
        <v>368</v>
      </c>
      <c r="B358" s="67">
        <f>VLOOKUP($A358,'[1]T5_data(ytd)'!$B355:$F743,3,FALSE)</f>
        <v>16.399999999999999</v>
      </c>
      <c r="C358" s="81" t="e">
        <f>VLOOKUP($A358,'[1]T5_data(mth)'!$B357:$AL745,$O$1-1,FALSE)</f>
        <v>#REF!</v>
      </c>
      <c r="D358" s="21" t="e">
        <f>VLOOKUP($A358,'[1]T5_data(mth)'!$B357:$AL745,$O$1,FALSE)</f>
        <v>#REF!</v>
      </c>
      <c r="E358" s="67">
        <f>VLOOKUP($A358,'[1]T5_data(ytd)'!$B$3:$F$390,5,FALSE)</f>
        <v>8.64</v>
      </c>
      <c r="F358" s="68">
        <f>VLOOKUP($A358,'[1]T5_data(ytd)'!$B745:$F1133,3,FALSE)</f>
        <v>0.01</v>
      </c>
      <c r="G358" s="70" t="e">
        <f>VLOOKUP($A358,'[1]T5_data(mth)'!$B1139:$AL1527,$O$1-1,FALSE)</f>
        <v>#REF!</v>
      </c>
      <c r="H358" s="70" t="e">
        <f>VLOOKUP($A358,'[1]T5_data(mth)'!$B1139:$AL1527,$O$1,FALSE)</f>
        <v>#REF!</v>
      </c>
      <c r="I358" s="68">
        <f>VLOOKUP($A358,'[1]T5_data(ytd)'!$B$392:$F$779,5,FALSE)</f>
        <v>16.91</v>
      </c>
      <c r="J358" s="61">
        <f>VLOOKUP($A358,'[1]T5_data(ytd)'!$B$781:$F$1168,3,FALSE)</f>
        <v>0.01</v>
      </c>
      <c r="K358" s="71" t="e">
        <f>VLOOKUP($A358,'[1]T5_data(mth)'!$B1530:$AL1914,$O$1-1,FALSE)</f>
        <v>#N/A</v>
      </c>
      <c r="L358" s="71" t="e">
        <f>VLOOKUP($A358,'[1]T5_data(mth)'!$B1530:$AL1914,$O$1,FALSE)</f>
        <v>#N/A</v>
      </c>
      <c r="M358" s="80"/>
      <c r="O358" s="20" t="str">
        <f t="shared" si="12"/>
        <v>0.01</v>
      </c>
      <c r="P358" s="20" t="e">
        <f t="shared" si="12"/>
        <v>#REF!</v>
      </c>
      <c r="Q358" s="20" t="e">
        <f t="shared" si="12"/>
        <v>#REF!</v>
      </c>
      <c r="R358" s="20" t="str">
        <f t="shared" si="12"/>
        <v>16.9</v>
      </c>
      <c r="S358" s="20" t="str">
        <f t="shared" si="12"/>
        <v>0.01</v>
      </c>
      <c r="T358" s="20" t="e">
        <f t="shared" si="12"/>
        <v>#N/A</v>
      </c>
      <c r="U358" s="20" t="e">
        <f t="shared" si="12"/>
        <v>#N/A</v>
      </c>
      <c r="V358" s="20" t="e">
        <f>IF(FIXED(#REF!,1)="0.0",IF(FIXED(#REF!,2)="0.00",FIXED(#REF!,3),FIXED(#REF!,2)),FIXED(#REF!,1))</f>
        <v>#REF!</v>
      </c>
    </row>
    <row r="359" spans="1:22" s="1" customFormat="1" ht="24.6" hidden="1">
      <c r="A359" s="59" t="s">
        <v>369</v>
      </c>
      <c r="B359" s="67">
        <f>VLOOKUP($A359,'[1]T5_data(ytd)'!$B356:$F744,3,FALSE)</f>
        <v>358.05</v>
      </c>
      <c r="C359" s="81" t="e">
        <f>VLOOKUP($A359,'[1]T5_data(mth)'!$B358:$AL746,$O$1-1,FALSE)</f>
        <v>#REF!</v>
      </c>
      <c r="D359" s="21" t="e">
        <f>VLOOKUP($A359,'[1]T5_data(mth)'!$B358:$AL746,$O$1,FALSE)</f>
        <v>#REF!</v>
      </c>
      <c r="E359" s="67">
        <f>VLOOKUP($A359,'[1]T5_data(ytd)'!$B$3:$F$390,5,FALSE)</f>
        <v>141.02000000000001</v>
      </c>
      <c r="F359" s="68">
        <f>VLOOKUP($A359,'[1]T5_data(ytd)'!$B746:$F1134,3,FALSE)</f>
        <v>0.12</v>
      </c>
      <c r="G359" s="70" t="e">
        <f>VLOOKUP($A359,'[1]T5_data(mth)'!$B1140:$AL1528,$O$1-1,FALSE)</f>
        <v>#REF!</v>
      </c>
      <c r="H359" s="70" t="e">
        <f>VLOOKUP($A359,'[1]T5_data(mth)'!$B1140:$AL1528,$O$1,FALSE)</f>
        <v>#REF!</v>
      </c>
      <c r="I359" s="68">
        <f>VLOOKUP($A359,'[1]T5_data(ytd)'!$B$392:$F$779,5,FALSE)</f>
        <v>-29.1</v>
      </c>
      <c r="J359" s="61">
        <f>VLOOKUP($A359,'[1]T5_data(ytd)'!$B$781:$F$1168,3,FALSE)</f>
        <v>0.12</v>
      </c>
      <c r="K359" s="71" t="e">
        <f>VLOOKUP($A359,'[1]T5_data(mth)'!$B1531:$AL1915,$O$1-1,FALSE)</f>
        <v>#N/A</v>
      </c>
      <c r="L359" s="71" t="e">
        <f>VLOOKUP($A359,'[1]T5_data(mth)'!$B1531:$AL1915,$O$1,FALSE)</f>
        <v>#N/A</v>
      </c>
      <c r="M359" s="80"/>
      <c r="O359" s="20" t="str">
        <f t="shared" si="12"/>
        <v>0.1</v>
      </c>
      <c r="P359" s="20" t="e">
        <f t="shared" si="12"/>
        <v>#REF!</v>
      </c>
      <c r="Q359" s="20" t="e">
        <f t="shared" si="12"/>
        <v>#REF!</v>
      </c>
      <c r="R359" s="20" t="str">
        <f t="shared" si="12"/>
        <v>-29.1</v>
      </c>
      <c r="S359" s="20" t="str">
        <f t="shared" si="12"/>
        <v>0.1</v>
      </c>
      <c r="T359" s="20" t="e">
        <f t="shared" si="12"/>
        <v>#N/A</v>
      </c>
      <c r="U359" s="20" t="e">
        <f t="shared" si="12"/>
        <v>#N/A</v>
      </c>
      <c r="V359" s="20" t="e">
        <f>IF(FIXED(#REF!,1)="0.0",IF(FIXED(#REF!,2)="0.00",FIXED(#REF!,3),FIXED(#REF!,2)),FIXED(#REF!,1))</f>
        <v>#REF!</v>
      </c>
    </row>
    <row r="360" spans="1:22" s="1" customFormat="1" ht="24.6" hidden="1">
      <c r="A360" s="62" t="s">
        <v>370</v>
      </c>
      <c r="B360" s="72">
        <f>VLOOKUP($A360,'[1]T5_data(ytd)'!$B357:$F745,3,FALSE)</f>
        <v>181.88</v>
      </c>
      <c r="C360" s="82" t="e">
        <f>VLOOKUP($A360,'[1]T5_data(mth)'!$B359:$AL747,$O$1-1,FALSE)</f>
        <v>#REF!</v>
      </c>
      <c r="D360" s="21" t="e">
        <f>VLOOKUP($A360,'[1]T5_data(mth)'!$B359:$AL747,$O$1,FALSE)</f>
        <v>#REF!</v>
      </c>
      <c r="E360" s="72">
        <f>VLOOKUP($A360,'[1]T5_data(ytd)'!$B$3:$F$390,5,FALSE)</f>
        <v>60.51</v>
      </c>
      <c r="F360" s="73">
        <f>VLOOKUP($A360,'[1]T5_data(ytd)'!$B747:$F1135,3,FALSE)</f>
        <v>0.06</v>
      </c>
      <c r="G360" s="74" t="e">
        <f>VLOOKUP($A360,'[1]T5_data(mth)'!$B1141:$AL1529,$O$1-1,FALSE)</f>
        <v>#REF!</v>
      </c>
      <c r="H360" s="74" t="e">
        <f>VLOOKUP($A360,'[1]T5_data(mth)'!$B1141:$AL1529,$O$1,FALSE)</f>
        <v>#REF!</v>
      </c>
      <c r="I360" s="73">
        <f>VLOOKUP($A360,'[1]T5_data(ytd)'!$B$392:$F$779,5,FALSE)</f>
        <v>4.6900000000000004</v>
      </c>
      <c r="J360" s="66">
        <f>VLOOKUP($A360,'[1]T5_data(ytd)'!$B$781:$F$1168,3,FALSE)</f>
        <v>0.06</v>
      </c>
      <c r="K360" s="75" t="e">
        <f>VLOOKUP($A360,'[1]T5_data(mth)'!$B1532:$AL1916,$O$1-1,FALSE)</f>
        <v>#N/A</v>
      </c>
      <c r="L360" s="75" t="e">
        <f>VLOOKUP($A360,'[1]T5_data(mth)'!$B1532:$AL1916,$O$1,FALSE)</f>
        <v>#N/A</v>
      </c>
      <c r="M360" s="80"/>
      <c r="O360" s="20" t="str">
        <f t="shared" si="12"/>
        <v>0.1</v>
      </c>
      <c r="P360" s="20" t="e">
        <f t="shared" si="12"/>
        <v>#REF!</v>
      </c>
      <c r="Q360" s="20" t="e">
        <f t="shared" si="12"/>
        <v>#REF!</v>
      </c>
      <c r="R360" s="20" t="str">
        <f t="shared" si="12"/>
        <v>4.7</v>
      </c>
      <c r="S360" s="20" t="str">
        <f t="shared" si="12"/>
        <v>0.1</v>
      </c>
      <c r="T360" s="20" t="e">
        <f t="shared" si="12"/>
        <v>#N/A</v>
      </c>
      <c r="U360" s="20" t="e">
        <f t="shared" si="12"/>
        <v>#N/A</v>
      </c>
      <c r="V360" s="20" t="e">
        <f>IF(FIXED(#REF!,1)="0.0",IF(FIXED(#REF!,2)="0.00",FIXED(#REF!,3),FIXED(#REF!,2)),FIXED(#REF!,1))</f>
        <v>#REF!</v>
      </c>
    </row>
    <row r="361" spans="1:22" ht="21" customHeight="1">
      <c r="A361" s="19" t="s">
        <v>44</v>
      </c>
      <c r="B361" s="17">
        <f>VLOOKUP($A361,'[1]T5_data(ytd)'!$B$3:$F$390,3,FALSE)</f>
        <v>11856.28</v>
      </c>
      <c r="C361" s="18">
        <f>VLOOKUP($A361,'[1]T5_data(mth)'!$B$5:$AX$392,$O$1-1,FALSE)</f>
        <v>1153.0451218646001</v>
      </c>
      <c r="D361" s="17">
        <f>VLOOKUP($A361,'[1]T5_data(mth)'!$B$5:$AX$392,$O$1,FALSE)</f>
        <v>1011.59215299</v>
      </c>
      <c r="E361" s="17">
        <f>VLOOKUP($A361,'[1]T5_data(ytd)'!$B$3:$F$390,5,FALSE)</f>
        <v>6243.04</v>
      </c>
      <c r="F361" s="15">
        <f>VLOOKUP($A361,'[1]T5_data(ytd)'!$B$392:$F$779,3,FALSE)</f>
        <v>-25.2</v>
      </c>
      <c r="G361" s="32">
        <f>VLOOKUP($A361,'[1]T5_data(mth)'!$B$785:$AX$1172,$O$1-1,FALSE)</f>
        <v>23.765516746982637</v>
      </c>
      <c r="H361" s="15">
        <f>VLOOKUP($A361,'[1]T5_data(mth)'!$B$785:$AX$1172,$O$1,FALSE)</f>
        <v>11.690694084018329</v>
      </c>
      <c r="I361" s="15">
        <f>VLOOKUP($A361,'[1]T5_data(ytd)'!$B$392:$F$779,5,FALSE)</f>
        <v>3.58</v>
      </c>
      <c r="J361" s="31">
        <f>VLOOKUP($A361,'[1]T5_data(ytd)'!$B$781:$F$1168,3,FALSE)</f>
        <v>3.86</v>
      </c>
      <c r="K361" s="30">
        <f>VLOOKUP($A361,'[1]T5_data(mth)'!$B$1175:$AX$1562,$O$1-1,FALSE)</f>
        <v>3.85271179750089</v>
      </c>
      <c r="L361" s="29">
        <f>VLOOKUP($A361,'[1]T5_data(mth)'!$B$1175:$AX$1562,$O$1,FALSE)</f>
        <v>3.6667575678726738</v>
      </c>
      <c r="M361" s="28">
        <f>VLOOKUP($A361,'[1]T5_data(ytd)'!$B$781:$F$1168,5,FALSE)</f>
        <v>3.74</v>
      </c>
      <c r="N361" s="3">
        <v>1</v>
      </c>
      <c r="O361" s="10" t="str">
        <f t="shared" si="12"/>
        <v>-25.2</v>
      </c>
      <c r="P361" s="10" t="str">
        <f t="shared" ref="P361:V409" si="13">IF(FIXED(G361,1)="0.0",IF(FIXED(G361,2)="0.00",FIXED(G361,3),FIXED(G361,2)),FIXED(G361,1))</f>
        <v>23.8</v>
      </c>
      <c r="Q361" s="10" t="str">
        <f t="shared" si="13"/>
        <v>11.7</v>
      </c>
      <c r="R361" s="10" t="str">
        <f t="shared" si="13"/>
        <v>3.6</v>
      </c>
      <c r="S361" s="10" t="str">
        <f t="shared" si="13"/>
        <v>3.9</v>
      </c>
      <c r="T361" s="10" t="str">
        <f t="shared" si="13"/>
        <v>3.9</v>
      </c>
      <c r="U361" s="10" t="str">
        <f t="shared" si="13"/>
        <v>3.7</v>
      </c>
      <c r="V361" s="10" t="str">
        <f t="shared" si="13"/>
        <v>3.7</v>
      </c>
    </row>
    <row r="362" spans="1:22" ht="21" customHeight="1">
      <c r="A362" s="27" t="s">
        <v>45</v>
      </c>
      <c r="B362" s="21">
        <f>VLOOKUP($A362,'[1]T5_data(ytd)'!$B$3:$F$390,3,FALSE)</f>
        <v>837.54</v>
      </c>
      <c r="C362" s="26">
        <f>VLOOKUP($A362,'[1]T5_data(mth)'!$B$5:$AX$392,$O$1-1,FALSE)</f>
        <v>77.546050561800001</v>
      </c>
      <c r="D362" s="21">
        <f>VLOOKUP($A362,'[1]T5_data(mth)'!$B$5:$AX$392,$O$1,FALSE)</f>
        <v>80.225665011700002</v>
      </c>
      <c r="E362" s="21">
        <f>VLOOKUP($A362,'[1]T5_data(ytd)'!$B$3:$F$390,5,FALSE)</f>
        <v>409.25</v>
      </c>
      <c r="F362" s="2">
        <f>VLOOKUP($A362,'[1]T5_data(ytd)'!$B$392:$F$779,3,FALSE)</f>
        <v>-44.19</v>
      </c>
      <c r="G362" s="16">
        <f>VLOOKUP($A362,'[1]T5_data(mth)'!$B$785:$AX$1172,$O$1-1,FALSE)</f>
        <v>11.879321285156193</v>
      </c>
      <c r="H362" s="2">
        <f>VLOOKUP($A362,'[1]T5_data(mth)'!$B$785:$AX$1172,$O$1,FALSE)</f>
        <v>12.836990537329759</v>
      </c>
      <c r="I362" s="2">
        <f>VLOOKUP($A362,'[1]T5_data(ytd)'!$B$392:$F$779,5,FALSE)</f>
        <v>0.63</v>
      </c>
      <c r="J362" s="25">
        <f>VLOOKUP($A362,'[1]T5_data(ytd)'!$B$781:$F$1168,3,FALSE)</f>
        <v>0.27</v>
      </c>
      <c r="K362" s="24">
        <f>VLOOKUP($A362,'[1]T5_data(mth)'!$B$1175:$AX$1562,$O$1-1,FALSE)</f>
        <v>0.25910745224429343</v>
      </c>
      <c r="L362" s="23">
        <f>VLOOKUP($A362,'[1]T5_data(mth)'!$B$1175:$AX$1562,$O$1,FALSE)</f>
        <v>0.29079709984877367</v>
      </c>
      <c r="M362" s="22">
        <f>VLOOKUP($A362,'[1]T5_data(ytd)'!$B$781:$F$1168,5,FALSE)</f>
        <v>0.25</v>
      </c>
      <c r="N362" s="3">
        <v>1</v>
      </c>
      <c r="O362" s="10" t="str">
        <f t="shared" ref="O362:O410" si="14">IF(FIXED(F362,1)="0.0",IF(FIXED(F362,2)="0.00",FIXED(F362,3),FIXED(F362,2)),FIXED(F362,1))</f>
        <v>-44.2</v>
      </c>
      <c r="P362" s="10" t="str">
        <f t="shared" si="13"/>
        <v>11.9</v>
      </c>
      <c r="Q362" s="10" t="str">
        <f t="shared" si="13"/>
        <v>12.8</v>
      </c>
      <c r="R362" s="10" t="str">
        <f t="shared" si="13"/>
        <v>0.6</v>
      </c>
      <c r="S362" s="10" t="str">
        <f t="shared" si="13"/>
        <v>0.3</v>
      </c>
      <c r="T362" s="10" t="str">
        <f t="shared" si="13"/>
        <v>0.3</v>
      </c>
      <c r="U362" s="10" t="str">
        <f t="shared" si="13"/>
        <v>0.3</v>
      </c>
      <c r="V362" s="10" t="str">
        <f t="shared" si="13"/>
        <v>0.3</v>
      </c>
    </row>
    <row r="363" spans="1:22" ht="21" customHeight="1">
      <c r="A363" s="27" t="s">
        <v>46</v>
      </c>
      <c r="B363" s="21">
        <f>VLOOKUP($A363,'[1]T5_data(ytd)'!$B$3:$F$390,3,FALSE)</f>
        <v>2138.11</v>
      </c>
      <c r="C363" s="26">
        <f>VLOOKUP($A363,'[1]T5_data(mth)'!$B$5:$AX$392,$O$1-1,FALSE)</f>
        <v>229.07892575919999</v>
      </c>
      <c r="D363" s="21">
        <f>VLOOKUP($A363,'[1]T5_data(mth)'!$B$5:$AX$392,$O$1,FALSE)</f>
        <v>105.35111158799999</v>
      </c>
      <c r="E363" s="21">
        <f>VLOOKUP($A363,'[1]T5_data(ytd)'!$B$3:$F$390,5,FALSE)</f>
        <v>1167.1400000000001</v>
      </c>
      <c r="F363" s="2">
        <f>VLOOKUP($A363,'[1]T5_data(ytd)'!$B$392:$F$779,3,FALSE)</f>
        <v>-36.33</v>
      </c>
      <c r="G363" s="16">
        <f>VLOOKUP($A363,'[1]T5_data(mth)'!$B$785:$AX$1172,$O$1-1,FALSE)</f>
        <v>109.81252904883598</v>
      </c>
      <c r="H363" s="2">
        <f>VLOOKUP($A363,'[1]T5_data(mth)'!$B$785:$AX$1172,$O$1,FALSE)</f>
        <v>-10.813717020233256</v>
      </c>
      <c r="I363" s="2">
        <f>VLOOKUP($A363,'[1]T5_data(ytd)'!$B$392:$F$779,5,FALSE)</f>
        <v>2.65</v>
      </c>
      <c r="J363" s="25">
        <f>VLOOKUP($A363,'[1]T5_data(ytd)'!$B$781:$F$1168,3,FALSE)</f>
        <v>0.7</v>
      </c>
      <c r="K363" s="24">
        <f>VLOOKUP($A363,'[1]T5_data(mth)'!$B$1175:$AX$1562,$O$1-1,FALSE)</f>
        <v>0.76542978509295445</v>
      </c>
      <c r="L363" s="23">
        <f>VLOOKUP($A363,'[1]T5_data(mth)'!$B$1175:$AX$1562,$O$1,FALSE)</f>
        <v>0.38187028691089131</v>
      </c>
      <c r="M363" s="22">
        <f>VLOOKUP($A363,'[1]T5_data(ytd)'!$B$781:$F$1168,5,FALSE)</f>
        <v>0.7</v>
      </c>
      <c r="N363" s="3">
        <v>1</v>
      </c>
      <c r="O363" s="10" t="str">
        <f t="shared" si="14"/>
        <v>-36.3</v>
      </c>
      <c r="P363" s="10" t="str">
        <f t="shared" si="13"/>
        <v>109.8</v>
      </c>
      <c r="Q363" s="10" t="str">
        <f t="shared" si="13"/>
        <v>-10.8</v>
      </c>
      <c r="R363" s="10" t="str">
        <f t="shared" si="13"/>
        <v>2.7</v>
      </c>
      <c r="S363" s="10" t="str">
        <f t="shared" si="13"/>
        <v>0.7</v>
      </c>
      <c r="T363" s="10" t="str">
        <f t="shared" si="13"/>
        <v>0.8</v>
      </c>
      <c r="U363" s="10" t="str">
        <f t="shared" si="13"/>
        <v>0.4</v>
      </c>
      <c r="V363" s="10" t="str">
        <f t="shared" si="13"/>
        <v>0.7</v>
      </c>
    </row>
    <row r="364" spans="1:22" s="1" customFormat="1" ht="24.6" hidden="1">
      <c r="A364" s="55" t="s">
        <v>371</v>
      </c>
      <c r="B364" s="56">
        <f>VLOOKUP($A364,'[1]T5_data(ytd)'!$B$3:$F$390,3,FALSE)</f>
        <v>2137.42</v>
      </c>
      <c r="C364" s="56" t="e">
        <f>VLOOKUP($A364,'[1]T5_data(mth)'!$B$5:$AL$392,$O$1-1,FALSE)</f>
        <v>#REF!</v>
      </c>
      <c r="D364" s="21" t="e">
        <f>VLOOKUP($A364,'[1]T5_data(mth)'!$B$5:$AL$392,$O$1,FALSE)</f>
        <v>#REF!</v>
      </c>
      <c r="E364" s="56">
        <f>VLOOKUP($A364,'[1]T5_data(ytd)'!$B$3:$F$390,5,FALSE)</f>
        <v>1166.99</v>
      </c>
      <c r="F364" s="57">
        <f>VLOOKUP($A364,'[1]T5_data(ytd)'!$B$392:$F$779,3,FALSE)</f>
        <v>-36.33</v>
      </c>
      <c r="G364" s="57" t="e">
        <f>VLOOKUP($A364,'[1]T5_data(mth)'!$B$785:$AL$1172,$O$1-1,FALSE)</f>
        <v>#REF!</v>
      </c>
      <c r="H364" s="57" t="e">
        <f>VLOOKUP($A364,'[1]T5_data(mth)'!$B$785:$AL$1172,$O$1,FALSE)</f>
        <v>#REF!</v>
      </c>
      <c r="I364" s="57">
        <f>VLOOKUP($A364,'[1]T5_data(ytd)'!$B$392:$F$779,5,FALSE)</f>
        <v>2.68</v>
      </c>
      <c r="J364" s="58">
        <f>VLOOKUP($A364,'[1]T5_data(ytd)'!$B$781:$F$1168,3,FALSE)</f>
        <v>0.7</v>
      </c>
      <c r="K364" s="58" t="e">
        <f>VLOOKUP($A364,'[1]T5_data(mth)'!$B$1175:$AL$1562,$O$1-1,FALSE)</f>
        <v>#REF!</v>
      </c>
      <c r="L364" s="58" t="e">
        <f>VLOOKUP($A364,'[1]T5_data(mth)'!$B$1175:$AL$1562,$O$1,FALSE)</f>
        <v>#REF!</v>
      </c>
      <c r="M364" s="78"/>
      <c r="O364" s="20" t="str">
        <f t="shared" si="14"/>
        <v>-36.3</v>
      </c>
      <c r="P364" s="20" t="e">
        <f t="shared" si="13"/>
        <v>#REF!</v>
      </c>
      <c r="Q364" s="20" t="e">
        <f t="shared" si="13"/>
        <v>#REF!</v>
      </c>
      <c r="R364" s="20" t="str">
        <f t="shared" si="13"/>
        <v>2.7</v>
      </c>
      <c r="S364" s="20" t="str">
        <f t="shared" si="13"/>
        <v>0.7</v>
      </c>
      <c r="T364" s="20" t="e">
        <f t="shared" si="13"/>
        <v>#REF!</v>
      </c>
      <c r="U364" s="20" t="e">
        <f t="shared" si="13"/>
        <v>#REF!</v>
      </c>
      <c r="V364" s="20" t="e">
        <f>IF(FIXED(#REF!,1)="0.0",IF(FIXED(#REF!,2)="0.00",FIXED(#REF!,3),FIXED(#REF!,2)),FIXED(#REF!,1))</f>
        <v>#REF!</v>
      </c>
    </row>
    <row r="365" spans="1:22" s="1" customFormat="1" ht="24.6" hidden="1">
      <c r="A365" s="59" t="s">
        <v>372</v>
      </c>
      <c r="B365" s="56">
        <f>VLOOKUP($A365,'[1]T5_data(ytd)'!$B$3:$F$390,3,FALSE)</f>
        <v>0.7</v>
      </c>
      <c r="C365" s="77" t="e">
        <f>VLOOKUP($A365,'[1]T5_data(mth)'!$B$5:$AL$392,$O$1-1,FALSE)</f>
        <v>#REF!</v>
      </c>
      <c r="D365" s="21" t="e">
        <f>VLOOKUP($A365,'[1]T5_data(mth)'!$B$5:$AL$392,$O$1,FALSE)</f>
        <v>#REF!</v>
      </c>
      <c r="E365" s="56">
        <f>VLOOKUP($A365,'[1]T5_data(ytd)'!$B$3:$F$390,5,FALSE)</f>
        <v>0.16</v>
      </c>
      <c r="F365" s="57">
        <f>VLOOKUP($A365,'[1]T5_data(ytd)'!$B$392:$F$779,3,FALSE)</f>
        <v>-9.09</v>
      </c>
      <c r="G365" s="60" t="e">
        <f>VLOOKUP($A365,'[1]T5_data(mth)'!$B$785:$AL$1172,$O$1-1,FALSE)</f>
        <v>#REF!</v>
      </c>
      <c r="H365" s="60" t="e">
        <f>VLOOKUP($A365,'[1]T5_data(mth)'!$B$785:$AL$1172,$O$1,FALSE)</f>
        <v>#REF!</v>
      </c>
      <c r="I365" s="57">
        <f>VLOOKUP($A365,'[1]T5_data(ytd)'!$B$392:$F$779,5,FALSE)</f>
        <v>-63.64</v>
      </c>
      <c r="J365" s="61">
        <f>VLOOKUP($A365,'[1]T5_data(ytd)'!$B$781:$F$1168,3,FALSE)</f>
        <v>0</v>
      </c>
      <c r="K365" s="61" t="e">
        <f>VLOOKUP($A365,'[1]T5_data(mth)'!$B$1175:$AL$1562,$O$1-1,FALSE)</f>
        <v>#REF!</v>
      </c>
      <c r="L365" s="61" t="e">
        <f>VLOOKUP($A365,'[1]T5_data(mth)'!$B$1175:$AL$1562,$O$1,FALSE)</f>
        <v>#REF!</v>
      </c>
      <c r="M365" s="78"/>
      <c r="O365" s="20" t="str">
        <f t="shared" si="14"/>
        <v>-9.1</v>
      </c>
      <c r="P365" s="20" t="e">
        <f t="shared" si="13"/>
        <v>#REF!</v>
      </c>
      <c r="Q365" s="20" t="e">
        <f t="shared" si="13"/>
        <v>#REF!</v>
      </c>
      <c r="R365" s="20" t="str">
        <f t="shared" si="13"/>
        <v>-63.6</v>
      </c>
      <c r="S365" s="20" t="str">
        <f t="shared" si="13"/>
        <v>0.000</v>
      </c>
      <c r="T365" s="20" t="e">
        <f t="shared" si="13"/>
        <v>#REF!</v>
      </c>
      <c r="U365" s="20" t="e">
        <f t="shared" si="13"/>
        <v>#REF!</v>
      </c>
      <c r="V365" s="20" t="e">
        <f>IF(FIXED(#REF!,1)="0.0",IF(FIXED(#REF!,2)="0.00",FIXED(#REF!,3),FIXED(#REF!,2)),FIXED(#REF!,1))</f>
        <v>#REF!</v>
      </c>
    </row>
    <row r="366" spans="1:22" s="1" customFormat="1" ht="24.6" hidden="1">
      <c r="A366" s="62" t="s">
        <v>373</v>
      </c>
      <c r="B366" s="63">
        <f>VLOOKUP($A366,'[1]T5_data(ytd)'!$B$3:$F$390,3,FALSE)</f>
        <v>408.44</v>
      </c>
      <c r="C366" s="79" t="e">
        <f>VLOOKUP($A366,'[1]T5_data(mth)'!$B$5:$AL$392,$O$1-1,FALSE)</f>
        <v>#REF!</v>
      </c>
      <c r="D366" s="21" t="e">
        <f>VLOOKUP($A366,'[1]T5_data(mth)'!$B$5:$AL$392,$O$1,FALSE)</f>
        <v>#REF!</v>
      </c>
      <c r="E366" s="63">
        <f>VLOOKUP($A366,'[1]T5_data(ytd)'!$B$3:$F$390,5,FALSE)</f>
        <v>163.15</v>
      </c>
      <c r="F366" s="64">
        <f>VLOOKUP($A366,'[1]T5_data(ytd)'!$B$392:$F$779,3,FALSE)</f>
        <v>-65.040000000000006</v>
      </c>
      <c r="G366" s="65" t="e">
        <f>VLOOKUP($A366,'[1]T5_data(mth)'!$B$785:$AL$1172,$O$1-1,FALSE)</f>
        <v>#REF!</v>
      </c>
      <c r="H366" s="65" t="e">
        <f>VLOOKUP($A366,'[1]T5_data(mth)'!$B$785:$AL$1172,$O$1,FALSE)</f>
        <v>#REF!</v>
      </c>
      <c r="I366" s="64">
        <f>VLOOKUP($A366,'[1]T5_data(ytd)'!$B$392:$F$779,5,FALSE)</f>
        <v>-32.79</v>
      </c>
      <c r="J366" s="66">
        <f>VLOOKUP($A366,'[1]T5_data(ytd)'!$B$781:$F$1168,3,FALSE)</f>
        <v>0.13</v>
      </c>
      <c r="K366" s="66" t="e">
        <f>VLOOKUP($A366,'[1]T5_data(mth)'!$B$1175:$AL$1562,$O$1-1,FALSE)</f>
        <v>#REF!</v>
      </c>
      <c r="L366" s="66" t="e">
        <f>VLOOKUP($A366,'[1]T5_data(mth)'!$B$1175:$AL$1562,$O$1,FALSE)</f>
        <v>#REF!</v>
      </c>
      <c r="M366" s="78"/>
      <c r="O366" s="20" t="str">
        <f t="shared" si="14"/>
        <v>-65.0</v>
      </c>
      <c r="P366" s="20" t="e">
        <f t="shared" si="13"/>
        <v>#REF!</v>
      </c>
      <c r="Q366" s="20" t="e">
        <f t="shared" si="13"/>
        <v>#REF!</v>
      </c>
      <c r="R366" s="20" t="str">
        <f t="shared" si="13"/>
        <v>-32.8</v>
      </c>
      <c r="S366" s="20" t="str">
        <f t="shared" si="13"/>
        <v>0.1</v>
      </c>
      <c r="T366" s="20" t="e">
        <f t="shared" si="13"/>
        <v>#REF!</v>
      </c>
      <c r="U366" s="20" t="e">
        <f t="shared" si="13"/>
        <v>#REF!</v>
      </c>
      <c r="V366" s="20" t="e">
        <f>IF(FIXED(#REF!,1)="0.0",IF(FIXED(#REF!,2)="0.00",FIXED(#REF!,3),FIXED(#REF!,2)),FIXED(#REF!,1))</f>
        <v>#REF!</v>
      </c>
    </row>
    <row r="367" spans="1:22" ht="21" customHeight="1">
      <c r="A367" s="27" t="s">
        <v>47</v>
      </c>
      <c r="B367" s="21">
        <f>VLOOKUP($A367,'[1]T5_data(ytd)'!$B$3:$F$390,3,FALSE)</f>
        <v>7410.62</v>
      </c>
      <c r="C367" s="26">
        <f>VLOOKUP($A367,'[1]T5_data(mth)'!$B$5:$AX$392,$O$1-1,FALSE)</f>
        <v>718.48679001940002</v>
      </c>
      <c r="D367" s="21">
        <f>VLOOKUP($A367,'[1]T5_data(mth)'!$B$5:$AX$392,$O$1,FALSE)</f>
        <v>696.47254824389995</v>
      </c>
      <c r="E367" s="21">
        <f>VLOOKUP($A367,'[1]T5_data(ytd)'!$B$3:$F$390,5,FALSE)</f>
        <v>3906.68</v>
      </c>
      <c r="F367" s="2">
        <f>VLOOKUP($A367,'[1]T5_data(ytd)'!$B$392:$F$779,3,FALSE)</f>
        <v>-11.39</v>
      </c>
      <c r="G367" s="16">
        <f>VLOOKUP($A367,'[1]T5_data(mth)'!$B$785:$AX$1172,$O$1-1,FALSE)</f>
        <v>16.555554891452523</v>
      </c>
      <c r="H367" s="2">
        <f>VLOOKUP($A367,'[1]T5_data(mth)'!$B$785:$AX$1172,$O$1,FALSE)</f>
        <v>15.71850732913274</v>
      </c>
      <c r="I367" s="2">
        <f>VLOOKUP($A367,'[1]T5_data(ytd)'!$B$392:$F$779,5,FALSE)</f>
        <v>5.86</v>
      </c>
      <c r="J367" s="25">
        <f>VLOOKUP($A367,'[1]T5_data(ytd)'!$B$781:$F$1168,3,FALSE)</f>
        <v>2.42</v>
      </c>
      <c r="K367" s="24">
        <f>VLOOKUP($A367,'[1]T5_data(mth)'!$B$1175:$AX$1562,$O$1-1,FALSE)</f>
        <v>2.4007061647161998</v>
      </c>
      <c r="L367" s="23">
        <f>VLOOKUP($A367,'[1]T5_data(mth)'!$B$1175:$AX$1562,$O$1,FALSE)</f>
        <v>2.5245312347871991</v>
      </c>
      <c r="M367" s="22">
        <f>VLOOKUP($A367,'[1]T5_data(ytd)'!$B$781:$F$1168,5,FALSE)</f>
        <v>2.34</v>
      </c>
      <c r="N367" s="3">
        <v>1</v>
      </c>
      <c r="O367" s="10" t="str">
        <f t="shared" si="14"/>
        <v>-11.4</v>
      </c>
      <c r="P367" s="10" t="str">
        <f t="shared" si="13"/>
        <v>16.6</v>
      </c>
      <c r="Q367" s="10" t="str">
        <f t="shared" si="13"/>
        <v>15.7</v>
      </c>
      <c r="R367" s="10" t="str">
        <f t="shared" si="13"/>
        <v>5.9</v>
      </c>
      <c r="S367" s="10" t="str">
        <f t="shared" si="13"/>
        <v>2.4</v>
      </c>
      <c r="T367" s="10" t="str">
        <f t="shared" si="13"/>
        <v>2.4</v>
      </c>
      <c r="U367" s="10" t="str">
        <f t="shared" si="13"/>
        <v>2.5</v>
      </c>
      <c r="V367" s="10" t="str">
        <f>IF(FIXED(M367,1)="0.0",IF(FIXED(M367,2)="0.00",FIXED(M367,3),FIXED(M367,2)),FIXED(M367,1))</f>
        <v>2.3</v>
      </c>
    </row>
    <row r="368" spans="1:22" s="1" customFormat="1" ht="24.6" hidden="1">
      <c r="A368" s="55" t="s">
        <v>374</v>
      </c>
      <c r="B368" s="67">
        <f>VLOOKUP($A368,'[1]T5_data(ytd)'!$B365:$F753,3,FALSE)</f>
        <v>571.49</v>
      </c>
      <c r="C368" s="67" t="e">
        <f>VLOOKUP($A368,'[1]T5_data(mth)'!$B367:$AL755,$O$1-1,FALSE)</f>
        <v>#REF!</v>
      </c>
      <c r="D368" s="21" t="e">
        <f>VLOOKUP($A368,'[1]T5_data(mth)'!$B367:$AL755,$O$1,FALSE)</f>
        <v>#REF!</v>
      </c>
      <c r="E368" s="67">
        <f>VLOOKUP($A368,'[1]T5_data(ytd)'!$B$3:$F$390,5,FALSE)</f>
        <v>324.44</v>
      </c>
      <c r="F368" s="68">
        <f>VLOOKUP($A368,'[1]T5_data(ytd)'!$B755:$F1143,3,FALSE)</f>
        <v>-3.22</v>
      </c>
      <c r="G368" s="68" t="e">
        <f>VLOOKUP($A368,'[1]T5_data(mth)'!$B1149:$AL1537,$O$1-1,FALSE)</f>
        <v>#REF!</v>
      </c>
      <c r="H368" s="68" t="e">
        <f>VLOOKUP($A368,'[1]T5_data(mth)'!$B1149:$AL1537,$O$1,FALSE)</f>
        <v>#REF!</v>
      </c>
      <c r="I368" s="68">
        <f>VLOOKUP($A368,'[1]T5_data(ytd)'!$B$392:$F$779,5,FALSE)</f>
        <v>12.39</v>
      </c>
      <c r="J368" s="69">
        <f>VLOOKUP($A368,'[1]T5_data(ytd)'!$B1145:$F1529,3,FALSE)</f>
        <v>0.19</v>
      </c>
      <c r="K368" s="69" t="e">
        <f>VLOOKUP($A368,'[1]T5_data(mth)'!$B1540:$AL1924,$O$1-1,FALSE)</f>
        <v>#REF!</v>
      </c>
      <c r="L368" s="69" t="e">
        <f>VLOOKUP($A368,'[1]T5_data(mth)'!$B1540:$AL1924,$O$1,FALSE)</f>
        <v>#REF!</v>
      </c>
      <c r="M368" s="80"/>
      <c r="O368" s="20" t="str">
        <f t="shared" si="14"/>
        <v>-3.2</v>
      </c>
      <c r="P368" s="20" t="e">
        <f t="shared" si="13"/>
        <v>#REF!</v>
      </c>
      <c r="Q368" s="20" t="e">
        <f t="shared" si="13"/>
        <v>#REF!</v>
      </c>
      <c r="R368" s="20" t="str">
        <f t="shared" si="13"/>
        <v>12.4</v>
      </c>
      <c r="S368" s="20" t="str">
        <f t="shared" si="13"/>
        <v>0.2</v>
      </c>
      <c r="T368" s="20" t="e">
        <f t="shared" si="13"/>
        <v>#REF!</v>
      </c>
      <c r="U368" s="20" t="e">
        <f t="shared" si="13"/>
        <v>#REF!</v>
      </c>
      <c r="V368" s="20" t="e">
        <f>IF(FIXED(#REF!,1)="0.0",IF(FIXED(#REF!,2)="0.00",FIXED(#REF!,3),FIXED(#REF!,2)),FIXED(#REF!,1))</f>
        <v>#REF!</v>
      </c>
    </row>
    <row r="369" spans="1:22" s="1" customFormat="1" ht="24.6" hidden="1">
      <c r="A369" s="59" t="s">
        <v>375</v>
      </c>
      <c r="B369" s="67">
        <f>VLOOKUP($A369,'[1]T5_data(ytd)'!$B366:$F754,3,FALSE)</f>
        <v>5294.32</v>
      </c>
      <c r="C369" s="81" t="e">
        <f>VLOOKUP($A369,'[1]T5_data(mth)'!$B368:$AL756,$O$1-1,FALSE)</f>
        <v>#REF!</v>
      </c>
      <c r="D369" s="21" t="e">
        <f>VLOOKUP($A369,'[1]T5_data(mth)'!$B368:$AL756,$O$1,FALSE)</f>
        <v>#REF!</v>
      </c>
      <c r="E369" s="67">
        <f>VLOOKUP($A369,'[1]T5_data(ytd)'!$B$3:$F$390,5,FALSE)</f>
        <v>2727.81</v>
      </c>
      <c r="F369" s="68">
        <f>VLOOKUP($A369,'[1]T5_data(ytd)'!$B756:$F1144,3,FALSE)</f>
        <v>-14.05</v>
      </c>
      <c r="G369" s="70" t="e">
        <f>VLOOKUP($A369,'[1]T5_data(mth)'!$B1150:$AL1538,$O$1-1,FALSE)</f>
        <v>#REF!</v>
      </c>
      <c r="H369" s="70" t="e">
        <f>VLOOKUP($A369,'[1]T5_data(mth)'!$B1150:$AL1538,$O$1,FALSE)</f>
        <v>#REF!</v>
      </c>
      <c r="I369" s="68">
        <f>VLOOKUP($A369,'[1]T5_data(ytd)'!$B$392:$F$779,5,FALSE)</f>
        <v>3.05</v>
      </c>
      <c r="J369" s="71">
        <f>VLOOKUP($A369,'[1]T5_data(ytd)'!$B1146:$F1530,3,FALSE)</f>
        <v>1.73</v>
      </c>
      <c r="K369" s="71" t="e">
        <f>VLOOKUP($A369,'[1]T5_data(mth)'!$B1541:$AL1925,$O$1-1,FALSE)</f>
        <v>#REF!</v>
      </c>
      <c r="L369" s="71" t="e">
        <f>VLOOKUP($A369,'[1]T5_data(mth)'!$B1541:$AL1925,$O$1,FALSE)</f>
        <v>#REF!</v>
      </c>
      <c r="M369" s="80"/>
      <c r="O369" s="20" t="str">
        <f t="shared" si="14"/>
        <v>-14.1</v>
      </c>
      <c r="P369" s="20" t="e">
        <f t="shared" si="13"/>
        <v>#REF!</v>
      </c>
      <c r="Q369" s="20" t="e">
        <f t="shared" si="13"/>
        <v>#REF!</v>
      </c>
      <c r="R369" s="20" t="str">
        <f t="shared" si="13"/>
        <v>3.1</v>
      </c>
      <c r="S369" s="20" t="str">
        <f t="shared" si="13"/>
        <v>1.7</v>
      </c>
      <c r="T369" s="20" t="e">
        <f t="shared" si="13"/>
        <v>#REF!</v>
      </c>
      <c r="U369" s="20" t="e">
        <f t="shared" si="13"/>
        <v>#REF!</v>
      </c>
      <c r="V369" s="20" t="e">
        <f>IF(FIXED(#REF!,1)="0.0",IF(FIXED(#REF!,2)="0.00",FIXED(#REF!,3),FIXED(#REF!,2)),FIXED(#REF!,1))</f>
        <v>#REF!</v>
      </c>
    </row>
    <row r="370" spans="1:22" s="1" customFormat="1" ht="24.6" hidden="1">
      <c r="A370" s="59" t="s">
        <v>376</v>
      </c>
      <c r="B370" s="67">
        <f>VLOOKUP($A370,'[1]T5_data(ytd)'!$B367:$F755,3,FALSE)</f>
        <v>1544.81</v>
      </c>
      <c r="C370" s="81" t="e">
        <f>VLOOKUP($A370,'[1]T5_data(mth)'!$B369:$AL757,$O$1-1,FALSE)</f>
        <v>#REF!</v>
      </c>
      <c r="D370" s="21" t="e">
        <f>VLOOKUP($A370,'[1]T5_data(mth)'!$B369:$AL757,$O$1,FALSE)</f>
        <v>#REF!</v>
      </c>
      <c r="E370" s="67">
        <f>VLOOKUP($A370,'[1]T5_data(ytd)'!$B$3:$F$390,5,FALSE)</f>
        <v>854.43</v>
      </c>
      <c r="F370" s="68">
        <f>VLOOKUP($A370,'[1]T5_data(ytd)'!$B757:$F1145,3,FALSE)</f>
        <v>-4.24</v>
      </c>
      <c r="G370" s="70" t="e">
        <f>VLOOKUP($A370,'[1]T5_data(mth)'!$B1151:$AL1539,$O$1-1,FALSE)</f>
        <v>#REF!</v>
      </c>
      <c r="H370" s="70" t="e">
        <f>VLOOKUP($A370,'[1]T5_data(mth)'!$B1151:$AL1539,$O$1,FALSE)</f>
        <v>#REF!</v>
      </c>
      <c r="I370" s="68">
        <f>VLOOKUP($A370,'[1]T5_data(ytd)'!$B$392:$F$779,5,FALSE)</f>
        <v>13.21</v>
      </c>
      <c r="J370" s="71">
        <f>VLOOKUP($A370,'[1]T5_data(ytd)'!$B1147:$F1531,3,FALSE)</f>
        <v>0.5</v>
      </c>
      <c r="K370" s="71" t="e">
        <f>VLOOKUP($A370,'[1]T5_data(mth)'!$B1542:$AL1926,$O$1-1,FALSE)</f>
        <v>#REF!</v>
      </c>
      <c r="L370" s="71" t="e">
        <f>VLOOKUP($A370,'[1]T5_data(mth)'!$B1542:$AL1926,$O$1,FALSE)</f>
        <v>#REF!</v>
      </c>
      <c r="M370" s="80"/>
      <c r="O370" s="20" t="str">
        <f t="shared" si="14"/>
        <v>-4.2</v>
      </c>
      <c r="P370" s="20" t="e">
        <f t="shared" si="13"/>
        <v>#REF!</v>
      </c>
      <c r="Q370" s="20" t="e">
        <f t="shared" si="13"/>
        <v>#REF!</v>
      </c>
      <c r="R370" s="20" t="str">
        <f t="shared" si="13"/>
        <v>13.2</v>
      </c>
      <c r="S370" s="20" t="str">
        <f t="shared" si="13"/>
        <v>0.5</v>
      </c>
      <c r="T370" s="20" t="e">
        <f t="shared" si="13"/>
        <v>#REF!</v>
      </c>
      <c r="U370" s="20" t="e">
        <f t="shared" si="13"/>
        <v>#REF!</v>
      </c>
      <c r="V370" s="20" t="e">
        <f>IF(FIXED(#REF!,1)="0.0",IF(FIXED(#REF!,2)="0.00",FIXED(#REF!,3),FIXED(#REF!,2)),FIXED(#REF!,1))</f>
        <v>#REF!</v>
      </c>
    </row>
    <row r="371" spans="1:22" s="1" customFormat="1" ht="24.6" hidden="1">
      <c r="A371" s="59" t="s">
        <v>377</v>
      </c>
      <c r="B371" s="67">
        <f>VLOOKUP($A371,'[1]T5_data(ytd)'!$B368:$F756,3,FALSE)</f>
        <v>217.39</v>
      </c>
      <c r="C371" s="81" t="e">
        <f>VLOOKUP($A371,'[1]T5_data(mth)'!$B370:$AL758,$O$1-1,FALSE)</f>
        <v>#REF!</v>
      </c>
      <c r="D371" s="21" t="e">
        <f>VLOOKUP($A371,'[1]T5_data(mth)'!$B370:$AL758,$O$1,FALSE)</f>
        <v>#REF!</v>
      </c>
      <c r="E371" s="67">
        <f>VLOOKUP($A371,'[1]T5_data(ytd)'!$B$3:$F$390,5,FALSE)</f>
        <v>123.52</v>
      </c>
      <c r="F371" s="68">
        <f>VLOOKUP($A371,'[1]T5_data(ytd)'!$B758:$F1146,3,FALSE)</f>
        <v>-53.71</v>
      </c>
      <c r="G371" s="70" t="e">
        <f>VLOOKUP($A371,'[1]T5_data(mth)'!$B1152:$AL1540,$O$1-1,FALSE)</f>
        <v>#REF!</v>
      </c>
      <c r="H371" s="70" t="e">
        <f>VLOOKUP($A371,'[1]T5_data(mth)'!$B1152:$AL1540,$O$1,FALSE)</f>
        <v>#REF!</v>
      </c>
      <c r="I371" s="68">
        <f>VLOOKUP($A371,'[1]T5_data(ytd)'!$B$392:$F$779,5,FALSE)</f>
        <v>-0.61</v>
      </c>
      <c r="J371" s="71">
        <f>VLOOKUP($A371,'[1]T5_data(ytd)'!$B1148:$F1532,3,FALSE)</f>
        <v>7.0000000000000007E-2</v>
      </c>
      <c r="K371" s="71" t="e">
        <f>VLOOKUP($A371,'[1]T5_data(mth)'!$B1543:$AL1927,$O$1-1,FALSE)</f>
        <v>#REF!</v>
      </c>
      <c r="L371" s="71" t="e">
        <f>VLOOKUP($A371,'[1]T5_data(mth)'!$B1543:$AL1927,$O$1,FALSE)</f>
        <v>#REF!</v>
      </c>
      <c r="M371" s="80"/>
      <c r="O371" s="20" t="str">
        <f t="shared" si="14"/>
        <v>-53.7</v>
      </c>
      <c r="P371" s="20" t="e">
        <f t="shared" si="13"/>
        <v>#REF!</v>
      </c>
      <c r="Q371" s="20" t="e">
        <f t="shared" si="13"/>
        <v>#REF!</v>
      </c>
      <c r="R371" s="20" t="str">
        <f t="shared" si="13"/>
        <v>-0.6</v>
      </c>
      <c r="S371" s="20" t="str">
        <f t="shared" si="13"/>
        <v>0.1</v>
      </c>
      <c r="T371" s="20" t="e">
        <f t="shared" si="13"/>
        <v>#REF!</v>
      </c>
      <c r="U371" s="20" t="e">
        <f t="shared" si="13"/>
        <v>#REF!</v>
      </c>
      <c r="V371" s="20" t="e">
        <f>IF(FIXED(#REF!,1)="0.0",IF(FIXED(#REF!,2)="0.00",FIXED(#REF!,3),FIXED(#REF!,2)),FIXED(#REF!,1))</f>
        <v>#REF!</v>
      </c>
    </row>
    <row r="372" spans="1:22" s="1" customFormat="1" ht="24.6" hidden="1">
      <c r="A372" s="59" t="s">
        <v>378</v>
      </c>
      <c r="B372" s="67">
        <f>VLOOKUP($A372,'[1]T5_data(ytd)'!$B369:$F757,3,FALSE)</f>
        <v>39.29</v>
      </c>
      <c r="C372" s="81" t="e">
        <f>VLOOKUP($A372,'[1]T5_data(mth)'!$B371:$AL759,$O$1-1,FALSE)</f>
        <v>#REF!</v>
      </c>
      <c r="D372" s="21" t="e">
        <f>VLOOKUP($A372,'[1]T5_data(mth)'!$B371:$AL759,$O$1,FALSE)</f>
        <v>#REF!</v>
      </c>
      <c r="E372" s="67">
        <f>VLOOKUP($A372,'[1]T5_data(ytd)'!$B$3:$F$390,5,FALSE)</f>
        <v>20.85</v>
      </c>
      <c r="F372" s="68">
        <f>VLOOKUP($A372,'[1]T5_data(ytd)'!$B759:$F1147,3,FALSE)</f>
        <v>3.5</v>
      </c>
      <c r="G372" s="70" t="e">
        <f>VLOOKUP($A372,'[1]T5_data(mth)'!$B1153:$AL1541,$O$1-1,FALSE)</f>
        <v>#REF!</v>
      </c>
      <c r="H372" s="70" t="e">
        <f>VLOOKUP($A372,'[1]T5_data(mth)'!$B1153:$AL1541,$O$1,FALSE)</f>
        <v>#REF!</v>
      </c>
      <c r="I372" s="68">
        <f>VLOOKUP($A372,'[1]T5_data(ytd)'!$B$392:$F$779,5,FALSE)</f>
        <v>8.14</v>
      </c>
      <c r="J372" s="71">
        <f>VLOOKUP($A372,'[1]T5_data(ytd)'!$B1149:$F1533,3,FALSE)</f>
        <v>0.01</v>
      </c>
      <c r="K372" s="71" t="e">
        <f>VLOOKUP($A372,'[1]T5_data(mth)'!$B1544:$AL1928,$O$1-1,FALSE)</f>
        <v>#REF!</v>
      </c>
      <c r="L372" s="71" t="e">
        <f>VLOOKUP($A372,'[1]T5_data(mth)'!$B1544:$AL1928,$O$1,FALSE)</f>
        <v>#REF!</v>
      </c>
      <c r="M372" s="80"/>
      <c r="O372" s="20" t="str">
        <f t="shared" si="14"/>
        <v>3.5</v>
      </c>
      <c r="P372" s="20" t="e">
        <f t="shared" si="13"/>
        <v>#REF!</v>
      </c>
      <c r="Q372" s="20" t="e">
        <f t="shared" si="13"/>
        <v>#REF!</v>
      </c>
      <c r="R372" s="20" t="str">
        <f t="shared" si="13"/>
        <v>8.1</v>
      </c>
      <c r="S372" s="20" t="str">
        <f t="shared" si="13"/>
        <v>0.01</v>
      </c>
      <c r="T372" s="20" t="e">
        <f t="shared" si="13"/>
        <v>#REF!</v>
      </c>
      <c r="U372" s="20" t="e">
        <f t="shared" si="13"/>
        <v>#REF!</v>
      </c>
      <c r="V372" s="20" t="e">
        <f>IF(FIXED(#REF!,1)="0.0",IF(FIXED(#REF!,2)="0.00",FIXED(#REF!,3),FIXED(#REF!,2)),FIXED(#REF!,1))</f>
        <v>#REF!</v>
      </c>
    </row>
    <row r="373" spans="1:22" s="1" customFormat="1" ht="24.6" hidden="1">
      <c r="A373" s="62" t="s">
        <v>379</v>
      </c>
      <c r="B373" s="72">
        <f>VLOOKUP($A373,'[1]T5_data(ytd)'!$B370:$F758,3,FALSE)</f>
        <v>804.9</v>
      </c>
      <c r="C373" s="82" t="e">
        <f>VLOOKUP($A373,'[1]T5_data(mth)'!$B372:$AL760,$O$1-1,FALSE)</f>
        <v>#REF!</v>
      </c>
      <c r="D373" s="21" t="e">
        <f>VLOOKUP($A373,'[1]T5_data(mth)'!$B372:$AL760,$O$1,FALSE)</f>
        <v>#REF!</v>
      </c>
      <c r="E373" s="72">
        <f>VLOOKUP($A373,'[1]T5_data(ytd)'!$B$3:$F$390,5,FALSE)</f>
        <v>452.44</v>
      </c>
      <c r="F373" s="73">
        <f>VLOOKUP($A373,'[1]T5_data(ytd)'!$B760:$F1148,3,FALSE)</f>
        <v>-15.42</v>
      </c>
      <c r="G373" s="74" t="e">
        <f>VLOOKUP($A373,'[1]T5_data(mth)'!$B1154:$AL1542,$O$1-1,FALSE)</f>
        <v>#REF!</v>
      </c>
      <c r="H373" s="74" t="e">
        <f>VLOOKUP($A373,'[1]T5_data(mth)'!$B1154:$AL1542,$O$1,FALSE)</f>
        <v>#REF!</v>
      </c>
      <c r="I373" s="73">
        <f>VLOOKUP($A373,'[1]T5_data(ytd)'!$B$392:$F$779,5,FALSE)</f>
        <v>11.23</v>
      </c>
      <c r="J373" s="75">
        <f>VLOOKUP($A373,'[1]T5_data(ytd)'!$B1150:$F1534,3,FALSE)</f>
        <v>0.26</v>
      </c>
      <c r="K373" s="75" t="e">
        <f>VLOOKUP($A373,'[1]T5_data(mth)'!$B1545:$AL1929,$O$1-1,FALSE)</f>
        <v>#REF!</v>
      </c>
      <c r="L373" s="75" t="e">
        <f>VLOOKUP($A373,'[1]T5_data(mth)'!$B1545:$AL1929,$O$1,FALSE)</f>
        <v>#REF!</v>
      </c>
      <c r="M373" s="80"/>
      <c r="O373" s="20" t="str">
        <f t="shared" si="14"/>
        <v>-15.4</v>
      </c>
      <c r="P373" s="20" t="e">
        <f t="shared" si="13"/>
        <v>#REF!</v>
      </c>
      <c r="Q373" s="20" t="e">
        <f t="shared" si="13"/>
        <v>#REF!</v>
      </c>
      <c r="R373" s="20" t="str">
        <f t="shared" si="13"/>
        <v>11.2</v>
      </c>
      <c r="S373" s="20" t="str">
        <f t="shared" si="13"/>
        <v>0.3</v>
      </c>
      <c r="T373" s="20" t="e">
        <f t="shared" si="13"/>
        <v>#REF!</v>
      </c>
      <c r="U373" s="20" t="e">
        <f t="shared" si="13"/>
        <v>#REF!</v>
      </c>
      <c r="V373" s="20" t="e">
        <f>IF(FIXED(#REF!,1)="0.0",IF(FIXED(#REF!,2)="0.00",FIXED(#REF!,3),FIXED(#REF!,2)),FIXED(#REF!,1))</f>
        <v>#REF!</v>
      </c>
    </row>
    <row r="374" spans="1:22" ht="21" customHeight="1">
      <c r="A374" s="19" t="s">
        <v>48</v>
      </c>
      <c r="B374" s="17">
        <f>VLOOKUP($A374,'[1]T5_data(ytd)'!$B$3:$F$390,3,FALSE)</f>
        <v>4335.21</v>
      </c>
      <c r="C374" s="18">
        <f>VLOOKUP($A374,'[1]T5_data(mth)'!$B$5:$AX$392,$O$1-1,FALSE)</f>
        <v>357.73371073210001</v>
      </c>
      <c r="D374" s="17">
        <f>VLOOKUP($A374,'[1]T5_data(mth)'!$B$5:$AX$392,$O$1,FALSE)</f>
        <v>385.22253600670001</v>
      </c>
      <c r="E374" s="17">
        <f>VLOOKUP($A374,'[1]T5_data(ytd)'!$B$3:$F$390,5,FALSE)</f>
        <v>3036.23</v>
      </c>
      <c r="F374" s="15">
        <f>VLOOKUP($A374,'[1]T5_data(ytd)'!$B$392:$F$779,3,FALSE)</f>
        <v>5.19</v>
      </c>
      <c r="G374" s="16">
        <f>VLOOKUP($A374,'[1]T5_data(mth)'!$B$785:$AX$1172,$O$1-1,FALSE)</f>
        <v>-4.8176346217274331</v>
      </c>
      <c r="H374" s="15">
        <f>VLOOKUP($A374,'[1]T5_data(mth)'!$B$785:$AX$1172,$O$1,FALSE)</f>
        <v>29.816671005528079</v>
      </c>
      <c r="I374" s="15">
        <f>VLOOKUP($A374,'[1]T5_data(ytd)'!$B$392:$F$779,5,FALSE)</f>
        <v>41.23</v>
      </c>
      <c r="J374" s="14">
        <f>VLOOKUP($A374,'[1]T5_data(ytd)'!$B$781:$F$1168,3,FALSE)</f>
        <v>1.41</v>
      </c>
      <c r="K374" s="13">
        <f>VLOOKUP($A374,'[1]T5_data(mth)'!$B$1175:$AX$1562,$O$1-1,FALSE)</f>
        <v>1.195308719118086</v>
      </c>
      <c r="L374" s="12">
        <f>VLOOKUP($A374,'[1]T5_data(mth)'!$B$1175:$AX$1562,$O$1,FALSE)</f>
        <v>1.3963311647313996</v>
      </c>
      <c r="M374" s="11">
        <f>VLOOKUP($A374,'[1]T5_data(ytd)'!$B$781:$F$1168,5,FALSE)</f>
        <v>1.82</v>
      </c>
      <c r="N374" s="3">
        <v>1</v>
      </c>
      <c r="O374" s="10" t="str">
        <f t="shared" si="14"/>
        <v>5.2</v>
      </c>
      <c r="P374" s="10" t="str">
        <f t="shared" si="13"/>
        <v>-4.8</v>
      </c>
      <c r="Q374" s="10" t="str">
        <f t="shared" si="13"/>
        <v>29.8</v>
      </c>
      <c r="R374" s="10" t="str">
        <f t="shared" si="13"/>
        <v>41.2</v>
      </c>
      <c r="S374" s="10" t="str">
        <f t="shared" si="13"/>
        <v>1.4</v>
      </c>
      <c r="T374" s="10" t="str">
        <f t="shared" si="13"/>
        <v>1.2</v>
      </c>
      <c r="U374" s="10" t="str">
        <f t="shared" si="13"/>
        <v>1.4</v>
      </c>
      <c r="V374" s="10" t="str">
        <f>IF(FIXED(M374,1)="0.0",IF(FIXED(M374,2)="0.00",FIXED(M374,3),FIXED(M374,2)),FIXED(M374,1))</f>
        <v>1.8</v>
      </c>
    </row>
    <row r="375" spans="1:22" s="1" customFormat="1" hidden="1">
      <c r="A375" s="55" t="s">
        <v>380</v>
      </c>
      <c r="B375" s="67">
        <f>VLOOKUP($A375,'[1]T5_data(ytd)'!$B372:$F760,3,FALSE)</f>
        <v>214.52</v>
      </c>
      <c r="C375" s="67" t="e">
        <f>VLOOKUP($A375,'[1]T5_data(mth)'!$B374:$AL762,$O$1-1,FALSE)</f>
        <v>#REF!</v>
      </c>
      <c r="D375" s="67" t="e">
        <f>VLOOKUP($A375,'[1]T5_data(mth)'!$B374:$AL762,$O$1,FALSE)</f>
        <v>#REF!</v>
      </c>
      <c r="E375" s="67">
        <f>VLOOKUP($A375,'[1]T5_data(ytd)'!$B$3:$F759,5,FALSE)</f>
        <v>405.58</v>
      </c>
      <c r="F375" s="68">
        <f>VLOOKUP($A375,'[1]T5_data(ytd)'!$B762:$F1150,3,FALSE)</f>
        <v>-57.62</v>
      </c>
      <c r="G375" s="68" t="e">
        <f>VLOOKUP($A375,'[1]T5_data(mth)'!$B1156:$AL1544,$O$1-1,FALSE)</f>
        <v>#REF!</v>
      </c>
      <c r="H375" s="68" t="e">
        <f>VLOOKUP($A375,'[1]T5_data(mth)'!$B1156:$AL1544,$O$1,FALSE)</f>
        <v>#REF!</v>
      </c>
      <c r="I375" s="68">
        <f>VLOOKUP($A375,'[1]T5_data(ytd)'!$B762:$F1150,5,FALSE)</f>
        <v>156.1</v>
      </c>
      <c r="J375" s="69">
        <f>VLOOKUP($A375,'[1]T5_data(ytd)'!$B1152:$F1536,3,FALSE)</f>
        <v>7.0000000000000007E-2</v>
      </c>
      <c r="K375" s="69" t="e">
        <f>VLOOKUP($A375,'[1]T5_data(mth)'!$B1547:$AL1931,$O$1-1,FALSE)</f>
        <v>#REF!</v>
      </c>
      <c r="L375" s="69" t="e">
        <f>VLOOKUP($A375,'[1]T5_data(mth)'!$B1547:$AL1931,$O$1,FALSE)</f>
        <v>#REF!</v>
      </c>
      <c r="M375" s="80"/>
      <c r="O375" s="68">
        <f>VLOOKUP($A375,'[1]T5_data(ytd)'!$B762:$F1150,3,FALSE)</f>
        <v>-57.62</v>
      </c>
      <c r="P375" s="70" t="e">
        <f>VLOOKUP($A375,'[1]T5_data(mth)'!$B1156:$AL1544,$O$1-1,FALSE)</f>
        <v>#REF!</v>
      </c>
      <c r="Q375" s="70" t="e">
        <f>VLOOKUP($A375,'[1]T5_data(mth)'!$B1156:$AL1544,$O$1,FALSE)</f>
        <v>#REF!</v>
      </c>
      <c r="R375" s="68">
        <f>VLOOKUP($A375,'[1]T5_data(ytd)'!$B762:$F1150,5,FALSE)</f>
        <v>156.1</v>
      </c>
      <c r="S375" s="71">
        <f>VLOOKUP($A375,'[1]T5_data(ytd)'!$B1152:$F1536,3,FALSE)</f>
        <v>7.0000000000000007E-2</v>
      </c>
      <c r="T375" s="71" t="e">
        <f>VLOOKUP($A375,'[1]T5_data(mth)'!$B1547:$AL1931,$O$1-1,FALSE)</f>
        <v>#REF!</v>
      </c>
      <c r="U375" s="71" t="e">
        <f>VLOOKUP($A375,'[1]T5_data(mth)'!$B1547:$AL1931,$O$1,FALSE)</f>
        <v>#REF!</v>
      </c>
      <c r="V375" s="71">
        <f>VLOOKUP($A375,'[1]T5_data(ytd)'!$B1152:$F1536,5,FALSE)</f>
        <v>0.24</v>
      </c>
    </row>
    <row r="376" spans="1:22" s="1" customFormat="1" hidden="1">
      <c r="A376" s="59" t="s">
        <v>381</v>
      </c>
      <c r="B376" s="67">
        <f>VLOOKUP($A376,'[1]T5_data(ytd)'!$B373:$F761,3,FALSE)</f>
        <v>138.47999999999999</v>
      </c>
      <c r="C376" s="81" t="e">
        <f>VLOOKUP($A376,'[1]T5_data(mth)'!$B375:$AL763,$O$1-1,FALSE)</f>
        <v>#REF!</v>
      </c>
      <c r="D376" s="67" t="e">
        <f>VLOOKUP($A376,'[1]T5_data(mth)'!$B375:$AL763,$O$1,FALSE)</f>
        <v>#REF!</v>
      </c>
      <c r="E376" s="67">
        <f>VLOOKUP($A376,'[1]T5_data(ytd)'!$B$3:$F760,5,FALSE)</f>
        <v>94.95</v>
      </c>
      <c r="F376" s="68">
        <f>VLOOKUP($A376,'[1]T5_data(ytd)'!$B763:$F1151,3,FALSE)</f>
        <v>-66.8</v>
      </c>
      <c r="G376" s="70" t="e">
        <f>VLOOKUP($A376,'[1]T5_data(mth)'!$B1157:$AL1545,$O$1-1,FALSE)</f>
        <v>#REF!</v>
      </c>
      <c r="H376" s="70" t="e">
        <f>VLOOKUP($A376,'[1]T5_data(mth)'!$B1157:$AL1545,$O$1,FALSE)</f>
        <v>#REF!</v>
      </c>
      <c r="I376" s="68">
        <f>VLOOKUP($A376,'[1]T5_data(ytd)'!$B763:$F1151,5,FALSE)</f>
        <v>10.78</v>
      </c>
      <c r="J376" s="71">
        <f>VLOOKUP($A376,'[1]T5_data(ytd)'!$B1153:$F1537,3,FALSE)</f>
        <v>0.05</v>
      </c>
      <c r="K376" s="71" t="e">
        <f>VLOOKUP($A376,'[1]T5_data(mth)'!$B1548:$AL1932,$O$1-1,FALSE)</f>
        <v>#REF!</v>
      </c>
      <c r="L376" s="71" t="e">
        <f>VLOOKUP($A376,'[1]T5_data(mth)'!$B1548:$AL1932,$O$1,FALSE)</f>
        <v>#REF!</v>
      </c>
      <c r="M376" s="80"/>
      <c r="O376" s="68">
        <f>VLOOKUP($A376,'[1]T5_data(ytd)'!$B763:$F1151,3,FALSE)</f>
        <v>-66.8</v>
      </c>
      <c r="P376" s="70" t="e">
        <f>VLOOKUP($A376,'[1]T5_data(mth)'!$B1157:$AL1545,$O$1-1,FALSE)</f>
        <v>#REF!</v>
      </c>
      <c r="Q376" s="70" t="e">
        <f>VLOOKUP($A376,'[1]T5_data(mth)'!$B1157:$AL1545,$O$1,FALSE)</f>
        <v>#REF!</v>
      </c>
      <c r="R376" s="68">
        <f>VLOOKUP($A376,'[1]T5_data(ytd)'!$B763:$F1151,5,FALSE)</f>
        <v>10.78</v>
      </c>
      <c r="S376" s="71">
        <f>VLOOKUP($A376,'[1]T5_data(ytd)'!$B1153:$F1537,3,FALSE)</f>
        <v>0.05</v>
      </c>
      <c r="T376" s="71" t="e">
        <f>VLOOKUP($A376,'[1]T5_data(mth)'!$B1548:$AL1932,$O$1-1,FALSE)</f>
        <v>#REF!</v>
      </c>
      <c r="U376" s="71" t="e">
        <f>VLOOKUP($A376,'[1]T5_data(mth)'!$B1548:$AL1932,$O$1,FALSE)</f>
        <v>#REF!</v>
      </c>
      <c r="V376" s="71">
        <f>VLOOKUP($A376,'[1]T5_data(ytd)'!$B1153:$F1537,5,FALSE)</f>
        <v>0.06</v>
      </c>
    </row>
    <row r="377" spans="1:22" s="1" customFormat="1" hidden="1">
      <c r="A377" s="59" t="s">
        <v>382</v>
      </c>
      <c r="B377" s="67">
        <f>VLOOKUP($A377,'[1]T5_data(ytd)'!$B374:$F762,3,FALSE)</f>
        <v>27.46</v>
      </c>
      <c r="C377" s="81" t="e">
        <f>VLOOKUP($A377,'[1]T5_data(mth)'!$B376:$AL764,$O$1-1,FALSE)</f>
        <v>#REF!</v>
      </c>
      <c r="D377" s="67" t="e">
        <f>VLOOKUP($A377,'[1]T5_data(mth)'!$B376:$AL764,$O$1,FALSE)</f>
        <v>#REF!</v>
      </c>
      <c r="E377" s="67">
        <f>VLOOKUP($A377,'[1]T5_data(ytd)'!$B$3:$F761,5,FALSE)</f>
        <v>310.63</v>
      </c>
      <c r="F377" s="68">
        <f>VLOOKUP($A377,'[1]T5_data(ytd)'!$B764:$F1152,3,FALSE)</f>
        <v>-69.19</v>
      </c>
      <c r="G377" s="70" t="e">
        <f>VLOOKUP($A377,'[1]T5_data(mth)'!$B1158:$AL1546,$O$1-1,FALSE)</f>
        <v>#REF!</v>
      </c>
      <c r="H377" s="70" t="e">
        <f>VLOOKUP($A377,'[1]T5_data(mth)'!$B1158:$AL1546,$O$1,FALSE)</f>
        <v>#REF!</v>
      </c>
      <c r="I377" s="68">
        <f>VLOOKUP($A377,'[1]T5_data(ytd)'!$B764:$F1152,5,FALSE)</f>
        <v>1190.53</v>
      </c>
      <c r="J377" s="71">
        <f>VLOOKUP($A377,'[1]T5_data(ytd)'!$B1154:$F1538,3,FALSE)</f>
        <v>0.01</v>
      </c>
      <c r="K377" s="71" t="e">
        <f>VLOOKUP($A377,'[1]T5_data(mth)'!$B1549:$AL1933,$O$1-1,FALSE)</f>
        <v>#REF!</v>
      </c>
      <c r="L377" s="71" t="e">
        <f>VLOOKUP($A377,'[1]T5_data(mth)'!$B1549:$AL1933,$O$1,FALSE)</f>
        <v>#REF!</v>
      </c>
      <c r="M377" s="80"/>
      <c r="O377" s="68">
        <f>VLOOKUP($A377,'[1]T5_data(ytd)'!$B764:$F1152,3,FALSE)</f>
        <v>-69.19</v>
      </c>
      <c r="P377" s="70" t="e">
        <f>VLOOKUP($A377,'[1]T5_data(mth)'!$B1158:$AL1546,$O$1-1,FALSE)</f>
        <v>#REF!</v>
      </c>
      <c r="Q377" s="70" t="e">
        <f>VLOOKUP($A377,'[1]T5_data(mth)'!$B1158:$AL1546,$O$1,FALSE)</f>
        <v>#REF!</v>
      </c>
      <c r="R377" s="68">
        <f>VLOOKUP($A377,'[1]T5_data(ytd)'!$B764:$F1152,5,FALSE)</f>
        <v>1190.53</v>
      </c>
      <c r="S377" s="71">
        <f>VLOOKUP($A377,'[1]T5_data(ytd)'!$B1154:$F1538,3,FALSE)</f>
        <v>0.01</v>
      </c>
      <c r="T377" s="71" t="e">
        <f>VLOOKUP($A377,'[1]T5_data(mth)'!$B1549:$AL1933,$O$1-1,FALSE)</f>
        <v>#REF!</v>
      </c>
      <c r="U377" s="71" t="e">
        <f>VLOOKUP($A377,'[1]T5_data(mth)'!$B1549:$AL1933,$O$1,FALSE)</f>
        <v>#REF!</v>
      </c>
      <c r="V377" s="71">
        <f>VLOOKUP($A377,'[1]T5_data(ytd)'!$B1154:$F1538,5,FALSE)</f>
        <v>0.19</v>
      </c>
    </row>
    <row r="378" spans="1:22" s="1" customFormat="1" hidden="1">
      <c r="A378" s="59" t="s">
        <v>383</v>
      </c>
      <c r="B378" s="67" t="e">
        <f>VLOOKUP($A378,'[1]T5_data(ytd)'!$B375:$F763,3,FALSE)</f>
        <v>#N/A</v>
      </c>
      <c r="C378" s="81" t="e">
        <f>VLOOKUP($A378,'[1]T5_data(mth)'!$B377:$AL765,$O$1-1,FALSE)</f>
        <v>#N/A</v>
      </c>
      <c r="D378" s="67" t="e">
        <f>VLOOKUP($A378,'[1]T5_data(mth)'!$B377:$AL765,$O$1,FALSE)</f>
        <v>#N/A</v>
      </c>
      <c r="E378" s="67" t="e">
        <f>VLOOKUP($A378,'[1]T5_data(ytd)'!$B$3:$F762,5,FALSE)</f>
        <v>#N/A</v>
      </c>
      <c r="F378" s="68" t="e">
        <f>VLOOKUP($A378,'[1]T5_data(ytd)'!$B765:$F1153,3,FALSE)</f>
        <v>#N/A</v>
      </c>
      <c r="G378" s="70" t="e">
        <f>VLOOKUP($A378,'[1]T5_data(mth)'!$B1159:$AL1547,$O$1-1,FALSE)</f>
        <v>#N/A</v>
      </c>
      <c r="H378" s="70" t="e">
        <f>VLOOKUP($A378,'[1]T5_data(mth)'!$B1159:$AL1547,$O$1,FALSE)</f>
        <v>#N/A</v>
      </c>
      <c r="I378" s="68" t="e">
        <f>VLOOKUP($A378,'[1]T5_data(ytd)'!$B765:$F1153,5,FALSE)</f>
        <v>#N/A</v>
      </c>
      <c r="J378" s="71" t="e">
        <f>VLOOKUP($A378,'[1]T5_data(ytd)'!$B1155:$F1539,3,FALSE)</f>
        <v>#N/A</v>
      </c>
      <c r="K378" s="71" t="e">
        <f>VLOOKUP($A378,'[1]T5_data(mth)'!$B1550:$AL1934,$O$1-1,FALSE)</f>
        <v>#N/A</v>
      </c>
      <c r="L378" s="71" t="e">
        <f>VLOOKUP($A378,'[1]T5_data(mth)'!$B1550:$AL1934,$O$1,FALSE)</f>
        <v>#N/A</v>
      </c>
      <c r="M378" s="80"/>
      <c r="O378" s="68" t="e">
        <f>VLOOKUP($A378,'[1]T5_data(ytd)'!$B765:$F1153,3,FALSE)</f>
        <v>#N/A</v>
      </c>
      <c r="P378" s="70" t="e">
        <f>VLOOKUP($A378,'[1]T5_data(mth)'!$B1159:$AL1547,$O$1-1,FALSE)</f>
        <v>#N/A</v>
      </c>
      <c r="Q378" s="70" t="e">
        <f>VLOOKUP($A378,'[1]T5_data(mth)'!$B1159:$AL1547,$O$1,FALSE)</f>
        <v>#N/A</v>
      </c>
      <c r="R378" s="68" t="e">
        <f>VLOOKUP($A378,'[1]T5_data(ytd)'!$B765:$F1153,5,FALSE)</f>
        <v>#N/A</v>
      </c>
      <c r="S378" s="71" t="e">
        <f>VLOOKUP($A378,'[1]T5_data(ytd)'!$B1155:$F1539,3,FALSE)</f>
        <v>#N/A</v>
      </c>
      <c r="T378" s="71" t="e">
        <f>VLOOKUP($A378,'[1]T5_data(mth)'!$B1550:$AL1934,$O$1-1,FALSE)</f>
        <v>#N/A</v>
      </c>
      <c r="U378" s="71" t="e">
        <f>VLOOKUP($A378,'[1]T5_data(mth)'!$B1550:$AL1934,$O$1,FALSE)</f>
        <v>#N/A</v>
      </c>
      <c r="V378" s="71" t="e">
        <f>VLOOKUP($A378,'[1]T5_data(ytd)'!$B1155:$F1539,5,FALSE)</f>
        <v>#N/A</v>
      </c>
    </row>
    <row r="379" spans="1:22" s="1" customFormat="1" hidden="1">
      <c r="A379" s="62" t="s">
        <v>384</v>
      </c>
      <c r="B379" s="72" t="e">
        <f>VLOOKUP($A379,'[1]T5_data(ytd)'!$B376:$F764,3,FALSE)</f>
        <v>#N/A</v>
      </c>
      <c r="C379" s="82" t="e">
        <f>VLOOKUP($A379,'[1]T5_data(mth)'!$B378:$AL766,$O$1-1,FALSE)</f>
        <v>#N/A</v>
      </c>
      <c r="D379" s="72" t="e">
        <f>VLOOKUP($A379,'[1]T5_data(mth)'!$B378:$AL766,$O$1,FALSE)</f>
        <v>#N/A</v>
      </c>
      <c r="E379" s="72" t="e">
        <f>VLOOKUP($A379,'[1]T5_data(ytd)'!$B$3:$F763,5,FALSE)</f>
        <v>#N/A</v>
      </c>
      <c r="F379" s="73" t="e">
        <f>VLOOKUP($A379,'[1]T5_data(ytd)'!$B766:$F1154,3,FALSE)</f>
        <v>#N/A</v>
      </c>
      <c r="G379" s="74" t="e">
        <f>VLOOKUP($A379,'[1]T5_data(mth)'!$B1160:$AL1548,$O$1-1,FALSE)</f>
        <v>#N/A</v>
      </c>
      <c r="H379" s="74" t="e">
        <f>VLOOKUP($A379,'[1]T5_data(mth)'!$B1160:$AL1548,$O$1,FALSE)</f>
        <v>#N/A</v>
      </c>
      <c r="I379" s="73" t="e">
        <f>VLOOKUP($A379,'[1]T5_data(ytd)'!$B766:$F1154,5,FALSE)</f>
        <v>#N/A</v>
      </c>
      <c r="J379" s="75" t="e">
        <f>VLOOKUP($A379,'[1]T5_data(ytd)'!$B1156:$F1540,3,FALSE)</f>
        <v>#N/A</v>
      </c>
      <c r="K379" s="75" t="e">
        <f>VLOOKUP($A379,'[1]T5_data(mth)'!$B1551:$AL1935,$O$1-1,FALSE)</f>
        <v>#N/A</v>
      </c>
      <c r="L379" s="75" t="e">
        <f>VLOOKUP($A379,'[1]T5_data(mth)'!$B1551:$AL1935,$O$1,FALSE)</f>
        <v>#N/A</v>
      </c>
      <c r="M379" s="80"/>
      <c r="O379" s="68" t="e">
        <f>VLOOKUP($A379,'[1]T5_data(ytd)'!$B766:$F1154,3,FALSE)</f>
        <v>#N/A</v>
      </c>
      <c r="P379" s="70" t="e">
        <f>VLOOKUP($A379,'[1]T5_data(mth)'!$B1160:$AL1548,$O$1-1,FALSE)</f>
        <v>#N/A</v>
      </c>
      <c r="Q379" s="70" t="e">
        <f>VLOOKUP($A379,'[1]T5_data(mth)'!$B1160:$AL1548,$O$1,FALSE)</f>
        <v>#N/A</v>
      </c>
      <c r="R379" s="68" t="e">
        <f>VLOOKUP($A379,'[1]T5_data(ytd)'!$B766:$F1154,5,FALSE)</f>
        <v>#N/A</v>
      </c>
      <c r="S379" s="71" t="e">
        <f>VLOOKUP($A379,'[1]T5_data(ytd)'!$B1156:$F1540,3,FALSE)</f>
        <v>#N/A</v>
      </c>
      <c r="T379" s="71" t="e">
        <f>VLOOKUP($A379,'[1]T5_data(mth)'!$B1551:$AL1935,$O$1-1,FALSE)</f>
        <v>#N/A</v>
      </c>
      <c r="U379" s="71" t="e">
        <f>VLOOKUP($A379,'[1]T5_data(mth)'!$B1551:$AL1935,$O$1,FALSE)</f>
        <v>#N/A</v>
      </c>
      <c r="V379" s="71" t="e">
        <f>VLOOKUP($A379,'[1]T5_data(ytd)'!$B1156:$F1540,5,FALSE)</f>
        <v>#N/A</v>
      </c>
    </row>
    <row r="380" spans="1:22" ht="21" customHeight="1">
      <c r="A380" s="9" t="s">
        <v>52</v>
      </c>
      <c r="B380" s="8"/>
      <c r="C380" s="8"/>
      <c r="D380" s="7"/>
      <c r="E380" s="7"/>
      <c r="F380" s="7"/>
      <c r="G380" s="7"/>
      <c r="H380" s="7"/>
      <c r="I380" s="7"/>
      <c r="J380" s="7"/>
      <c r="K380" s="7"/>
      <c r="L380" s="7"/>
      <c r="N380" s="3">
        <v>1</v>
      </c>
    </row>
    <row r="381" spans="1:22" ht="21" customHeight="1">
      <c r="A381" s="6" t="s">
        <v>49</v>
      </c>
      <c r="B381" s="5"/>
      <c r="C381" s="5"/>
      <c r="N381" s="3">
        <v>1</v>
      </c>
    </row>
    <row r="382" spans="1:22" ht="21" customHeight="1">
      <c r="A382" s="83"/>
    </row>
    <row r="383" spans="1:22" ht="21" hidden="1" customHeight="1">
      <c r="B383" s="84">
        <f>B6-(B7+B20+B107+B240+B361+B374)</f>
        <v>9.9999999511055648E-3</v>
      </c>
      <c r="C383" s="84">
        <f t="shared" ref="C383:E383" si="15">C6-(C7+C20+C107+C240+C361+C374)</f>
        <v>0</v>
      </c>
      <c r="D383" s="84">
        <f t="shared" si="15"/>
        <v>0</v>
      </c>
      <c r="E383" s="84">
        <f t="shared" si="15"/>
        <v>9.9999999802093953E-3</v>
      </c>
      <c r="F383" s="85"/>
      <c r="G383" s="85"/>
      <c r="H383" s="85"/>
      <c r="I383" s="85"/>
      <c r="J383" s="84">
        <f>J6-(J7+J20+J107+J240+J361+J374)</f>
        <v>1.0000000000005116E-2</v>
      </c>
      <c r="K383" s="84">
        <f t="shared" ref="K383:L383" si="16">K6-(K7+K20+K107+K240+K361+K374)</f>
        <v>0</v>
      </c>
      <c r="L383" s="84">
        <f t="shared" si="16"/>
        <v>0</v>
      </c>
      <c r="M383" s="84"/>
    </row>
  </sheetData>
  <autoFilter ref="A5:W381" xr:uid="{00000000-0001-0000-0800-000000000000}">
    <filterColumn colId="13">
      <customFilters>
        <customFilter operator="notEqual" val=" "/>
      </customFilters>
    </filterColumn>
  </autoFilter>
  <mergeCells count="6">
    <mergeCell ref="A2:E2"/>
    <mergeCell ref="F2:I2"/>
    <mergeCell ref="J2:L2"/>
    <mergeCell ref="B3:E3"/>
    <mergeCell ref="F3:I3"/>
    <mergeCell ref="J3:M3"/>
  </mergeCells>
  <conditionalFormatting sqref="O6:V374">
    <cfRule type="expression" dxfId="0" priority="1">
      <formula>LEN(O6&amp;"")-FIND(".",O6&amp;"")&gt;1</formula>
    </cfRule>
  </conditionalFormatting>
  <printOptions horizontalCentered="1" verticalCentered="1"/>
  <pageMargins left="0.23622047244094488" right="0.23622047244094488" top="0" bottom="0" header="0.23622047244094488" footer="0"/>
  <pageSetup paperSize="9" scale="59" fitToHeight="0" orientation="portrait" r:id="rId1"/>
  <headerFooter scaleWithDoc="0">
    <oddHeader>&amp;R&amp;"TH Sarabun New,Regular"&amp;12&amp;K000000ตาราง 5 นำเข้า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ตารางที่ 5 นำเข้า มิ.ย. 68</vt:lpstr>
      <vt:lpstr>'ตารางที่ 5 นำเข้า มิ.ย. 68'!Print_Area</vt:lpstr>
      <vt:lpstr>'ตารางที่ 5 นำเข้า มิ.ย.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Supakit Srirang</cp:lastModifiedBy>
  <dcterms:created xsi:type="dcterms:W3CDTF">2023-11-24T08:29:26Z</dcterms:created>
  <dcterms:modified xsi:type="dcterms:W3CDTF">2025-07-24T02:23:47Z</dcterms:modified>
</cp:coreProperties>
</file>